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pilane\Desktop\3rd quarter performance report\"/>
    </mc:Choice>
  </mc:AlternateContent>
  <bookViews>
    <workbookView xWindow="0" yWindow="0" windowWidth="20490" windowHeight="8910"/>
  </bookViews>
  <sheets>
    <sheet name="Budget and Treasury" sheetId="1" r:id="rId1"/>
    <sheet name="Corporate Service" sheetId="2" r:id="rId2"/>
    <sheet name="Community Services" sheetId="3" r:id="rId3"/>
    <sheet name="Planning and Developement" sheetId="4" r:id="rId4"/>
    <sheet name="Local Economic Development" sheetId="6" r:id="rId5"/>
    <sheet name="Infrastrucrure  and Technical" sheetId="7" r:id="rId6"/>
    <sheet name="MM's Office" sheetId="8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7" l="1"/>
  <c r="H11" i="7"/>
</calcChain>
</file>

<file path=xl/sharedStrings.xml><?xml version="1.0" encoding="utf-8"?>
<sst xmlns="http://schemas.openxmlformats.org/spreadsheetml/2006/main" count="917" uniqueCount="420">
  <si>
    <t>Key Performance Indicators</t>
  </si>
  <si>
    <t>Annual Target 2020/21</t>
  </si>
  <si>
    <t xml:space="preserve">2018/2019 Baseline </t>
  </si>
  <si>
    <t>Annual Budget</t>
  </si>
  <si>
    <t>Portfolio of Evidence(POE)</t>
  </si>
  <si>
    <t xml:space="preserve">KPI 70 2021/2022 Draft budget approved by Council </t>
  </si>
  <si>
    <t>2021/2022 Draft budget approved by Council by 31 March 2021</t>
  </si>
  <si>
    <t>2020/2021 Draft Budget approved</t>
  </si>
  <si>
    <t>Q1</t>
  </si>
  <si>
    <t>-</t>
  </si>
  <si>
    <t xml:space="preserve">Operational </t>
  </si>
  <si>
    <t>Council Resolution</t>
  </si>
  <si>
    <t>Q3</t>
  </si>
  <si>
    <t>Approved Draft budget</t>
  </si>
  <si>
    <t xml:space="preserve">KPI 71 2021/2022 Final budget approved by Council </t>
  </si>
  <si>
    <t>2021/2022 Final budget approved by Council by 31 May 2021</t>
  </si>
  <si>
    <t>2020/2021 Final Budget approved</t>
  </si>
  <si>
    <t xml:space="preserve">KPI 72 2019/2020 Annual Financial statements submitted to Auditor General </t>
  </si>
  <si>
    <t>2019/2020 Annual Financial statements submitted to Auditor General by 31 August 2020</t>
  </si>
  <si>
    <t>2018/2019  Financial statements submitted</t>
  </si>
  <si>
    <t xml:space="preserve">KPI 73 Number of MFMA Section 52 Reports approved Council </t>
  </si>
  <si>
    <t>4 MFMA Section 52 Reports approved by Council by 30 June 2021</t>
  </si>
  <si>
    <t>2019/2020 MFMA Section 52 reports</t>
  </si>
  <si>
    <t xml:space="preserve">1 MFMA Section 52 Report </t>
  </si>
  <si>
    <t xml:space="preserve">KPI 74 Percentage of competitive bids  awarded within 90 days of advert </t>
  </si>
  <si>
    <t>100% of competitive bids  awarded within 90 days of advert  by 30 June 2021</t>
  </si>
  <si>
    <t>100% of competitive bids  awarded within 90 days of advert  by June 2020</t>
  </si>
  <si>
    <t>100% advertised bids awarded within 90 days of advert</t>
  </si>
  <si>
    <t>Adverts and appointment letters</t>
  </si>
  <si>
    <t xml:space="preserve">KPI 75 Percentage of request for quotations  awarded within 30 days of advert </t>
  </si>
  <si>
    <t>100% of request for quotations   awarded within 30 days of advert by 30 June 2021</t>
  </si>
  <si>
    <t>100% of RFQ  quotations awarded within 30 days of advert by June 2020</t>
  </si>
  <si>
    <t xml:space="preserve">100% of RFQ quotations awarded within 30 days of advert </t>
  </si>
  <si>
    <t>Adverts and purchase orders</t>
  </si>
  <si>
    <t xml:space="preserve">KPI 76 % of indigent register updated </t>
  </si>
  <si>
    <t>100 % of indigent register updated  by 30 June 2021</t>
  </si>
  <si>
    <t>new</t>
  </si>
  <si>
    <t xml:space="preserve">100 % of indigent register updated  </t>
  </si>
  <si>
    <t>Operational</t>
  </si>
  <si>
    <t>Updated indigent register</t>
  </si>
  <si>
    <t>KPI 77 % revenue growth</t>
  </si>
  <si>
    <t>10% revenue growth by 30 June 2021</t>
  </si>
  <si>
    <t>2019/2020 Revenue collected</t>
  </si>
  <si>
    <t>2,5 % revenue growth</t>
  </si>
  <si>
    <t>90-day age analysis report</t>
  </si>
  <si>
    <t xml:space="preserve">KPI 78 % of asset register updated </t>
  </si>
  <si>
    <t>% 100 of asset register updated by 30 June 2021</t>
  </si>
  <si>
    <t>1 report on Immovable and movable Asset Verification by June 2020</t>
  </si>
  <si>
    <t>100 % asset register updated</t>
  </si>
  <si>
    <t>Stock count Report</t>
  </si>
  <si>
    <t>Council resolution</t>
  </si>
  <si>
    <t xml:space="preserve">Quarterly </t>
  </si>
  <si>
    <t>3rd Quarter Actual Performance</t>
  </si>
  <si>
    <t>YTD Expenditure</t>
  </si>
  <si>
    <t>Challenges</t>
  </si>
  <si>
    <t>Corrective Measures</t>
  </si>
  <si>
    <t>N/A</t>
  </si>
  <si>
    <t>Draft budget approved</t>
  </si>
  <si>
    <t>none</t>
  </si>
  <si>
    <t>Achieved</t>
  </si>
  <si>
    <t>1 MFMA Section 52 report compiled</t>
  </si>
  <si>
    <t xml:space="preserve">tenders closed towards  the end of the quarter, making it impractial to  consider  and finalise before end of the quarter . Some tenders  closing date overlapped to  the 4th quarter  </t>
  </si>
  <si>
    <t>adhere to the dates sets on the procurement plan and effective siitting of bid committees</t>
  </si>
  <si>
    <t>100% asset register updated</t>
  </si>
  <si>
    <t>None renewal of indigent applications and collection of FBE 50kwh of electricity at Eskom</t>
  </si>
  <si>
    <t xml:space="preserve">Ward committees are currently busy with assisting In new registration of indigent </t>
  </si>
  <si>
    <t xml:space="preserve"> KPA 6: Municipal Financial Viability
 provide an anti-fraud corruption strategy
 to provide an effective and efficient financial systems and procedures
</t>
  </si>
  <si>
    <t>Moses Kotane Local Municipality
3rd Quarter Performance Report
2020-2021 financial year</t>
  </si>
  <si>
    <t>Key Performance indicator</t>
  </si>
  <si>
    <t>2020/2021 Annual Targets</t>
  </si>
  <si>
    <t>2019-2020 Baseline</t>
  </si>
  <si>
    <t xml:space="preserve">Quarter </t>
  </si>
  <si>
    <t>2020/2021 Quarterly Targets</t>
  </si>
  <si>
    <t>3rd quarter actual performance</t>
  </si>
  <si>
    <t>Portfolio of Evidence</t>
  </si>
  <si>
    <t>KPA 1: Municipal Transformation and Organizational Development</t>
  </si>
  <si>
    <t>Strategic Objective: To Promote Accountability, Efficiency and Professionalism Within the Organization</t>
  </si>
  <si>
    <t>Communication strategy reviewed by council   by June 2021</t>
  </si>
  <si>
    <t>2019-2020 Communication strategy</t>
  </si>
  <si>
    <t>1 reviewed strategy</t>
  </si>
  <si>
    <t>Portfolio meetings not taking place</t>
  </si>
  <si>
    <t xml:space="preserve">the strategy will be submitted in the fourth quarter </t>
  </si>
  <si>
    <t>None</t>
  </si>
  <si>
    <t>_</t>
  </si>
  <si>
    <t>Not achieved. Strategy reviewed but await approval by council</t>
  </si>
  <si>
    <t>4 newsletters published by June 2021</t>
  </si>
  <si>
    <t>3 newsletters</t>
  </si>
  <si>
    <t>1 newsletter per quarter</t>
  </si>
  <si>
    <t>Copy of the Newsletter attached</t>
  </si>
  <si>
    <t>Achieved. 1 report newsletter published</t>
  </si>
  <si>
    <t>1 report submitted to the Department of Labor by 15 January 2021</t>
  </si>
  <si>
    <t>2019-2020 Employment Equity Report</t>
  </si>
  <si>
    <t>Employment Equity Plan not developed</t>
  </si>
  <si>
    <t>Plan to be developed in the fourth quarter</t>
  </si>
  <si>
    <t>EE report submitted to DOL</t>
  </si>
  <si>
    <t>Not Achieved</t>
  </si>
  <si>
    <t>WSP submitted LG­ ­SETA by April 2021</t>
  </si>
  <si>
    <t>2019-2020 WSP submitted</t>
  </si>
  <si>
    <t>n/a</t>
  </si>
  <si>
    <t>4 LLF meetings held by June 2021</t>
  </si>
  <si>
    <t>2 LLF meetings</t>
  </si>
  <si>
    <t>1 meetings</t>
  </si>
  <si>
    <t>Not Achieved. No meeting held</t>
  </si>
  <si>
    <t>100% of grievances resolved within 30 days by June 2021</t>
  </si>
  <si>
    <t xml:space="preserve">New </t>
  </si>
  <si>
    <t>No new grievances recorded</t>
  </si>
  <si>
    <t>Organizational structure approved by council  by March 2021</t>
  </si>
  <si>
    <t xml:space="preserve">Reviewed organisational </t>
  </si>
  <si>
    <t>approved organizational structure</t>
  </si>
  <si>
    <t>Achieved in 1st quarter</t>
  </si>
  <si>
    <t>4 OHS meetings held by June 2021</t>
  </si>
  <si>
    <t xml:space="preserve">4 OHS meetings </t>
  </si>
  <si>
    <t>1 meeting</t>
  </si>
  <si>
    <t>The meeting was postponed due to poor attedance</t>
  </si>
  <si>
    <t>intervention will be done for office of the HOD: Corporate services</t>
  </si>
  <si>
    <t xml:space="preserve">Not Achieved </t>
  </si>
  <si>
    <t>100% of fleet management budget spent by June 2021</t>
  </si>
  <si>
    <t>25%of fleet management budget spent</t>
  </si>
  <si>
    <t>R 1829 917.36</t>
  </si>
  <si>
    <t xml:space="preserve">Quarterly expenditure reports </t>
  </si>
  <si>
    <t>Achieved. 36.6 %</t>
  </si>
  <si>
    <t>100% of ICT  budget spent by June 2021</t>
  </si>
  <si>
    <t xml:space="preserve">100% budget spent </t>
  </si>
  <si>
    <t>R 1948, 85</t>
  </si>
  <si>
    <t>late submission and payment of invoices</t>
  </si>
  <si>
    <t>fast track timeous submission of invoices.</t>
  </si>
  <si>
    <t>24.7% spent</t>
  </si>
  <si>
    <t>1 mayoral Imbizo by June 2021</t>
  </si>
  <si>
    <t>not yet due</t>
  </si>
  <si>
    <t>Attendance registers, Imbizo report</t>
  </si>
  <si>
    <t>2 letsema programme conducted by 30 June 2021</t>
  </si>
  <si>
    <t>2 letsema programme conducted</t>
  </si>
  <si>
    <t>Letsema programmes not implemented due to Lockdown Regulations</t>
  </si>
  <si>
    <t xml:space="preserve">Programmes to be done in the next financial year </t>
  </si>
  <si>
    <t>Attendance registers and minutes</t>
  </si>
  <si>
    <t>Not achieved. No programme was implemented</t>
  </si>
  <si>
    <t>physically/diasbled challenged meetings held by 30 June 2021</t>
  </si>
  <si>
    <t>1 physically/diasbled challenged meetings held</t>
  </si>
  <si>
    <t>Meetings could not be arranged due to lockdown regulations</t>
  </si>
  <si>
    <t>Meetings will take place in the next financial year</t>
  </si>
  <si>
    <t>Not achieved. No meeting was held</t>
  </si>
  <si>
    <t>6 functional council committee meetings by June 2021</t>
  </si>
  <si>
    <t>4 functional council committee meetings</t>
  </si>
  <si>
    <t>1 functional council committees</t>
  </si>
  <si>
    <t>Agenda, Attendance register  and minutes</t>
  </si>
  <si>
    <t xml:space="preserve">3 Council Meetings held </t>
  </si>
  <si>
    <t>12 EXCO Meetings held by June 2021.</t>
  </si>
  <si>
    <t xml:space="preserve">12 meeting  </t>
  </si>
  <si>
    <t>3 meetings</t>
  </si>
  <si>
    <t xml:space="preserve">Agenda, attendance register and minutes </t>
  </si>
  <si>
    <t>3 EXCO Meetings held</t>
  </si>
  <si>
    <r>
      <rPr>
        <b/>
        <sz val="10"/>
        <color theme="1"/>
        <rFont val="Candara"/>
        <family val="2"/>
      </rPr>
      <t xml:space="preserve">KPI 24 </t>
    </r>
    <r>
      <rPr>
        <sz val="10"/>
        <color theme="1"/>
        <rFont val="Candara"/>
        <family val="2"/>
      </rPr>
      <t xml:space="preserve">Communication strategy reviewed by council </t>
    </r>
  </si>
  <si>
    <r>
      <rPr>
        <b/>
        <sz val="10"/>
        <color theme="1"/>
        <rFont val="Candara"/>
        <family val="2"/>
      </rPr>
      <t xml:space="preserve">KPI 25 </t>
    </r>
    <r>
      <rPr>
        <sz val="10"/>
        <color theme="1"/>
        <rFont val="Candara"/>
        <family val="2"/>
      </rPr>
      <t>Number of  Newsletters Published per quarter</t>
    </r>
  </si>
  <si>
    <r>
      <rPr>
        <b/>
        <sz val="10"/>
        <rFont val="Candara"/>
        <family val="2"/>
      </rPr>
      <t xml:space="preserve">KPI 26 </t>
    </r>
    <r>
      <rPr>
        <sz val="10"/>
        <rFont val="Candara"/>
        <family val="2"/>
      </rPr>
      <t xml:space="preserve">Employment Equity Report submitted to Department of Labour </t>
    </r>
  </si>
  <si>
    <r>
      <rPr>
        <b/>
        <sz val="10"/>
        <rFont val="Candara"/>
        <family val="2"/>
      </rPr>
      <t xml:space="preserve">KPI 27 </t>
    </r>
    <r>
      <rPr>
        <sz val="10"/>
        <rFont val="Candara"/>
        <family val="2"/>
      </rPr>
      <t xml:space="preserve">Work Skills Plan submitted to LG_SETA </t>
    </r>
  </si>
  <si>
    <r>
      <rPr>
        <b/>
        <sz val="10"/>
        <rFont val="Candara"/>
        <family val="2"/>
      </rPr>
      <t xml:space="preserve">KPI 28 </t>
    </r>
    <r>
      <rPr>
        <sz val="10"/>
        <rFont val="Candara"/>
        <family val="2"/>
      </rPr>
      <t xml:space="preserve">Number of Local Labour Forum meetings held </t>
    </r>
  </si>
  <si>
    <r>
      <rPr>
        <b/>
        <sz val="10"/>
        <rFont val="Candara"/>
        <family val="2"/>
      </rPr>
      <t xml:space="preserve">KPI 29 </t>
    </r>
    <r>
      <rPr>
        <sz val="10"/>
        <rFont val="Candara"/>
        <family val="2"/>
      </rPr>
      <t xml:space="preserve">Percentage of grievances resolved within 30 days </t>
    </r>
  </si>
  <si>
    <r>
      <rPr>
        <b/>
        <sz val="10"/>
        <rFont val="Candara"/>
        <family val="2"/>
      </rPr>
      <t xml:space="preserve">KPI 30 </t>
    </r>
    <r>
      <rPr>
        <sz val="10"/>
        <rFont val="Candara"/>
        <family val="2"/>
      </rPr>
      <t xml:space="preserve">Organisational Structure  approved by council </t>
    </r>
  </si>
  <si>
    <r>
      <rPr>
        <b/>
        <sz val="10"/>
        <rFont val="Candara"/>
        <family val="2"/>
      </rPr>
      <t xml:space="preserve">KPI 31 </t>
    </r>
    <r>
      <rPr>
        <sz val="10"/>
        <rFont val="Candara"/>
        <family val="2"/>
      </rPr>
      <t>Number of the OHS meetings held</t>
    </r>
  </si>
  <si>
    <r>
      <rPr>
        <b/>
        <sz val="10"/>
        <rFont val="Candara"/>
        <family val="2"/>
      </rPr>
      <t xml:space="preserve">KPI 32 </t>
    </r>
    <r>
      <rPr>
        <sz val="10"/>
        <rFont val="Candara"/>
        <family val="2"/>
      </rPr>
      <t xml:space="preserve">Percentage of fleet management budget spent </t>
    </r>
  </si>
  <si>
    <r>
      <rPr>
        <b/>
        <sz val="10"/>
        <rFont val="Candara"/>
        <family val="2"/>
      </rPr>
      <t xml:space="preserve">KPI 33 </t>
    </r>
    <r>
      <rPr>
        <sz val="10"/>
        <rFont val="Candara"/>
        <family val="2"/>
      </rPr>
      <t>Percentage of ICT  budget spent by June 2021</t>
    </r>
  </si>
  <si>
    <r>
      <rPr>
        <b/>
        <sz val="10"/>
        <rFont val="Candara"/>
        <family val="2"/>
      </rPr>
      <t xml:space="preserve">KPI 38 </t>
    </r>
    <r>
      <rPr>
        <sz val="10"/>
        <rFont val="Candara"/>
        <family val="2"/>
      </rPr>
      <t>Number of Mayoral Imbizo held  by June 2021</t>
    </r>
  </si>
  <si>
    <r>
      <rPr>
        <b/>
        <sz val="10"/>
        <rFont val="Candara"/>
        <family val="2"/>
      </rPr>
      <t xml:space="preserve">KPI 39 </t>
    </r>
    <r>
      <rPr>
        <sz val="10"/>
        <rFont val="Candara"/>
        <family val="2"/>
      </rPr>
      <t>Number of Letsema programmes conducted</t>
    </r>
  </si>
  <si>
    <r>
      <rPr>
        <b/>
        <sz val="10"/>
        <color rgb="FF000000"/>
        <rFont val="Candara"/>
        <family val="2"/>
      </rPr>
      <t xml:space="preserve">KPI 40 </t>
    </r>
    <r>
      <rPr>
        <sz val="10"/>
        <color rgb="FF000000"/>
        <rFont val="Candara"/>
        <family val="2"/>
      </rPr>
      <t>Number of physically/diasbled challenged meetings held</t>
    </r>
  </si>
  <si>
    <r>
      <rPr>
        <b/>
        <sz val="10"/>
        <color rgb="FF000000"/>
        <rFont val="Candara"/>
        <family val="2"/>
      </rPr>
      <t xml:space="preserve">KPI 41 </t>
    </r>
    <r>
      <rPr>
        <sz val="10"/>
        <color rgb="FF000000"/>
        <rFont val="Candara"/>
        <family val="2"/>
      </rPr>
      <t xml:space="preserve">Number of functional Council committee meetings held  </t>
    </r>
  </si>
  <si>
    <r>
      <rPr>
        <b/>
        <sz val="10"/>
        <color rgb="FF000000"/>
        <rFont val="Candara"/>
        <family val="2"/>
      </rPr>
      <t xml:space="preserve">KPI 42 </t>
    </r>
    <r>
      <rPr>
        <sz val="10"/>
        <color rgb="FF000000"/>
        <rFont val="Candara"/>
        <family val="2"/>
      </rPr>
      <t xml:space="preserve">Numbers of EXCO meeting held  </t>
    </r>
  </si>
  <si>
    <t xml:space="preserve">KPA5
: Good Governance and Public Participation 
 Strategic Objectives: To be an ethical and transparent local government that is responsive to the needs of the community and encourage public participation
 To strengthen intergovernmental relations IGR and stakeholder relation
 To improve the standard of the Intergraded Development Plan
 To Manage Performance Management System
 To manage organizational risk
</t>
  </si>
  <si>
    <t xml:space="preserve"> </t>
  </si>
  <si>
    <t>2020/2021 Annual Target</t>
  </si>
  <si>
    <t xml:space="preserve">2019/2020 Baseline </t>
  </si>
  <si>
    <t>Quarter</t>
  </si>
  <si>
    <t>Quarterly Targets</t>
  </si>
  <si>
    <t xml:space="preserve">Quarter Actual </t>
  </si>
  <si>
    <t>Status( Achieved/Not Achieved</t>
  </si>
  <si>
    <t xml:space="preserve">Budget </t>
  </si>
  <si>
    <t>Expenditure</t>
  </si>
  <si>
    <t xml:space="preserve">Challenges/ Reasons  for Underperformance </t>
  </si>
  <si>
    <t xml:space="preserve">Measures taken to improve performance </t>
  </si>
  <si>
    <t xml:space="preserve">POE </t>
  </si>
  <si>
    <t>Contingency Disaster Management Plan  approved by Council by June 2021</t>
  </si>
  <si>
    <t>New</t>
  </si>
  <si>
    <t>N/a</t>
  </si>
  <si>
    <t>Crime Prevention Plan  approved by Council by June 2021</t>
  </si>
  <si>
    <t>12 road safety awareness campaigns conducted by June 2021</t>
  </si>
  <si>
    <t>12 road safety awareness campaigns</t>
  </si>
  <si>
    <t>3 Road safety campaigns were conducted</t>
  </si>
  <si>
    <t xml:space="preserve">None </t>
  </si>
  <si>
    <t>Attendance Register and Report</t>
  </si>
  <si>
    <t>60%  upgrade of Madikwe Landfill site by June 20221</t>
  </si>
  <si>
    <t>Rehabilitation of Madikwe Landfill Site</t>
  </si>
  <si>
    <t>Resubmission and rectification in progress</t>
  </si>
  <si>
    <t>Progress Report</t>
  </si>
  <si>
    <t>100% of households which have access to solid waste removal by June 2021</t>
  </si>
  <si>
    <t>100% of households received solid waste removal services</t>
  </si>
  <si>
    <t>Solid Waste Removal Report</t>
  </si>
  <si>
    <t>12 safe and clean-up campaigns conducted by June 2021</t>
  </si>
  <si>
    <t>12 campaigns</t>
  </si>
  <si>
    <t>3 safe and clean-up Municipality campaigns conducted</t>
  </si>
  <si>
    <t>Madikwe on the 12th March 2021, Mogwase 26th February 2021 and Moruleng 31 March 2021</t>
  </si>
  <si>
    <t>2 Landfill site external environmental audits conducted in Madikwe and Mogwase by June 2021</t>
  </si>
  <si>
    <t>Environmental Audit Reportt</t>
  </si>
  <si>
    <t>Mogwase Sports park udgraded by June 2021</t>
  </si>
  <si>
    <t xml:space="preserve">The Project is on construction stage. </t>
  </si>
  <si>
    <t>Completion Certificate</t>
  </si>
  <si>
    <t>4 Municipal buildings repaired/renovated by June 2021</t>
  </si>
  <si>
    <t>1 municipal  building repaired/renovated</t>
  </si>
  <si>
    <t>1 Municipal buildings repaired,Pella Water plant staff houses renovated</t>
  </si>
  <si>
    <t>Library business plan approved submitted to Department of Arts and Culture by June 2021</t>
  </si>
  <si>
    <t>Library business plan</t>
  </si>
  <si>
    <t>Expenditure continnues</t>
  </si>
  <si>
    <t>Business plan approved</t>
  </si>
  <si>
    <r>
      <rPr>
        <sz val="10"/>
        <rFont val="Candara"/>
        <family val="2"/>
      </rPr>
      <t>Solid waste remova</t>
    </r>
    <r>
      <rPr>
        <sz val="10"/>
        <color rgb="FFFF0000"/>
        <rFont val="Candara"/>
        <family val="2"/>
      </rPr>
      <t>l</t>
    </r>
  </si>
  <si>
    <t xml:space="preserve">KPI 14 Contingency Disaster Management Plan  approved by Council </t>
  </si>
  <si>
    <t xml:space="preserve">KPI 15 Crime Prevention Plan  approved by Council </t>
  </si>
  <si>
    <t>KPI 16Number of Road Safety awareness campaign conducted per quarter</t>
  </si>
  <si>
    <t>KPI 17% upgrade of Madikwe Landfill site(ward 19)</t>
  </si>
  <si>
    <t>KPI 18 % of households which have access to solid waste removal</t>
  </si>
  <si>
    <t>KPI 19Number of safe and clean-up campaigns conducted</t>
  </si>
  <si>
    <t xml:space="preserve">KPI 20Number of Land fill site external environmental  audits conducted in  Mogwase and Madikwe </t>
  </si>
  <si>
    <t>KPI 21 Mogwase Sport park upgraded</t>
  </si>
  <si>
    <t xml:space="preserve">KPI 22 Number of Municipal Buildings  Repaired </t>
  </si>
  <si>
    <t>KPI 23 Approved Library business pla submitted to Department of Arts and Culture</t>
  </si>
  <si>
    <t xml:space="preserve"> KPA 1 : Basic Service Delivery and Infrastructure Development
 Strategic objective: Development and maintenance of infrastructure to provide basic services 
 To develop and improve community infrastructure facilities, public safety, disaster emergencies and healthy environment
</t>
  </si>
  <si>
    <t>Moses Kotane Local Municipality
3rd Quarter Performance Report
2020-2021 financial yea</t>
  </si>
  <si>
    <t>Moses Kotane Local Municipality
Third Quarter Performance Report
2020-2021 financial year</t>
  </si>
  <si>
    <t>Mogwase Unit 6 Township establishment by June 2021</t>
  </si>
  <si>
    <t>Human Settlement Development Grant (HSDG)</t>
  </si>
  <si>
    <t>Approval letter</t>
  </si>
  <si>
    <t>Consideration of the application</t>
  </si>
  <si>
    <t>Approval of Mogwase Unit 7 Township establishment  by June 2021</t>
  </si>
  <si>
    <t>% of building inspections attended to within 24 working hours of request by June 2021</t>
  </si>
  <si>
    <t>100% housing inspections attended to within 24 hours of request</t>
  </si>
  <si>
    <t>operational</t>
  </si>
  <si>
    <t>Inspection register</t>
  </si>
  <si>
    <t>100% housing inspections were attended</t>
  </si>
  <si>
    <t>100% of Building plans approved within 4 weeks of request by June 2021</t>
  </si>
  <si>
    <t>100%  Building Plans approved within 4 weeks of request</t>
  </si>
  <si>
    <t xml:space="preserve">No building plans were submitted or approved within 4 weeks </t>
  </si>
  <si>
    <r>
      <rPr>
        <b/>
        <sz val="10"/>
        <color theme="1"/>
        <rFont val="Candara"/>
        <family val="2"/>
      </rPr>
      <t xml:space="preserve">KPI 66 </t>
    </r>
    <r>
      <rPr>
        <sz val="10"/>
        <color theme="1"/>
        <rFont val="Candara"/>
        <family val="2"/>
      </rPr>
      <t xml:space="preserve">Mogwase Unit 6 Township establishment approved </t>
    </r>
  </si>
  <si>
    <r>
      <rPr>
        <b/>
        <sz val="10"/>
        <color theme="1"/>
        <rFont val="Candara"/>
        <family val="2"/>
      </rPr>
      <t xml:space="preserve">KPI 67 </t>
    </r>
    <r>
      <rPr>
        <sz val="10"/>
        <color theme="1"/>
        <rFont val="Candara"/>
        <family val="2"/>
      </rPr>
      <t>Mogwase Unit 7 Township establishment approved</t>
    </r>
  </si>
  <si>
    <r>
      <rPr>
        <b/>
        <sz val="10"/>
        <color theme="1"/>
        <rFont val="Candara"/>
        <family val="2"/>
      </rPr>
      <t xml:space="preserve">KPI 68 </t>
    </r>
    <r>
      <rPr>
        <sz val="10"/>
        <color theme="1"/>
        <rFont val="Candara"/>
        <family val="2"/>
      </rPr>
      <t xml:space="preserve">% of Building inspections attended to within 24 hours of request </t>
    </r>
  </si>
  <si>
    <r>
      <rPr>
        <b/>
        <sz val="10"/>
        <color theme="1"/>
        <rFont val="Candara"/>
        <family val="2"/>
      </rPr>
      <t xml:space="preserve">KPI 69 </t>
    </r>
    <r>
      <rPr>
        <sz val="10"/>
        <color theme="1"/>
        <rFont val="Candara"/>
        <family val="2"/>
      </rPr>
      <t xml:space="preserve">% of Building plans approved within 4 weeks of request  </t>
    </r>
  </si>
  <si>
    <t xml:space="preserve">KPA4: Spatial Rationale
 To establish economically, socially and environmentally integrated sustainable land use and human settlement in MKLM.
Department Planning and Development
</t>
  </si>
  <si>
    <t>Building Plans Register</t>
  </si>
  <si>
    <t>Madikwe Water Treatment works upgraded by 30 June 2021</t>
  </si>
  <si>
    <t>Existing works</t>
  </si>
  <si>
    <t>R6 000 000</t>
  </si>
  <si>
    <t>Progress reports</t>
  </si>
  <si>
    <t>32% complete</t>
  </si>
  <si>
    <t>6 water supply schemes Constructed by June 2021 (Letlhakane / Kortkloof, Pitsedisulejang, Letsheng, Makoshong, Tweelagte &amp; Lossmytjerrie/Goedehoop)</t>
  </si>
  <si>
    <t xml:space="preserve">R 55 000 000 </t>
  </si>
  <si>
    <t>55% completed</t>
  </si>
  <si>
    <t>40% constructed by June 2021 (Sandfontein, Maolone, Ledig)</t>
  </si>
  <si>
    <t>Ledig: Phase 1</t>
  </si>
  <si>
    <t>R17 369 441</t>
  </si>
  <si>
    <t xml:space="preserve">Awaiting DWS reccomendation letters  </t>
  </si>
  <si>
    <t>Madikwe Water safety plan approved by council  by June 2021</t>
  </si>
  <si>
    <t xml:space="preserve">information required from other deprtments,  due covid 19 regulation. Personnel coming to work on schedules. </t>
  </si>
  <si>
    <t>improve communication and coordination with other departments, also to seek how best can we share information</t>
  </si>
  <si>
    <t>Draft water safety plan</t>
  </si>
  <si>
    <t>100%  of households with access to basic level of water</t>
  </si>
  <si>
    <t>Applications &amp; Completed site records</t>
  </si>
  <si>
    <t>1618 VIP toilets constructed by June 2021</t>
  </si>
  <si>
    <t>65% completed</t>
  </si>
  <si>
    <t>R 25 887 357</t>
  </si>
  <si>
    <t xml:space="preserve">community protests and heavy rains leading to project stoppage </t>
  </si>
  <si>
    <t xml:space="preserve"> Progress Reports</t>
  </si>
  <si>
    <t>Road Master Plan approved by Council by June 2021</t>
  </si>
  <si>
    <t>Draft master plan</t>
  </si>
  <si>
    <t>council resolution</t>
  </si>
  <si>
    <t>9 km of internal road constructed by June 2021 (3km per village. Ramoga, Madikwe &amp; Tlokweng)</t>
  </si>
  <si>
    <t>12 km paved internal roads</t>
  </si>
  <si>
    <t>R 42 425 000</t>
  </si>
  <si>
    <t>Heavy rains leading to project stoppages</t>
  </si>
  <si>
    <t>51% completed</t>
  </si>
  <si>
    <t>9,8km of paved internal roads constructed  by 30 June 2020 (Mabodisa, Mmorogong , Leruleng)</t>
  </si>
  <si>
    <t>R10 726 783</t>
  </si>
  <si>
    <t>Completion certificates</t>
  </si>
  <si>
    <t>100% completed</t>
  </si>
  <si>
    <t>Greater Moruleng storm water management constructed by June 2021</t>
  </si>
  <si>
    <t>Technical Report</t>
  </si>
  <si>
    <t>Design Completed</t>
  </si>
  <si>
    <t>Vrede Storm-water design approved by DEDECT by June 2021</t>
  </si>
  <si>
    <t>R 2 000 000</t>
  </si>
  <si>
    <t>Awaiting approval letter by DEDECT</t>
  </si>
  <si>
    <t>All requested documents have been sent to DWS for reccommendation</t>
  </si>
  <si>
    <t>Approval Letter by DEDECT</t>
  </si>
  <si>
    <t>Feasibility report</t>
  </si>
  <si>
    <t xml:space="preserve">28 of high-mast lights installed by June 2021
(5 Mmopyane,  
4 Ramotlhajwe, 
4 David Katnagel,
5 Pitsedisulejang,
3  Ramokgolela
2  Ramokokas
5 Letlhakeng) </t>
  </si>
  <si>
    <t>R9 326 981.00</t>
  </si>
  <si>
    <t>54% completed</t>
  </si>
  <si>
    <t>22 high mast lights energised 30 June 2021</t>
  </si>
  <si>
    <t xml:space="preserve">25 High mast lights </t>
  </si>
  <si>
    <t xml:space="preserve">Slow response of Eskom to energise masts and other infrastructure </t>
  </si>
  <si>
    <t>High level intervention required to intevine in the matter</t>
  </si>
  <si>
    <t>Proof of payment</t>
  </si>
  <si>
    <t>7 light paid for eskom to energise</t>
  </si>
  <si>
    <r>
      <rPr>
        <b/>
        <sz val="10"/>
        <color theme="1"/>
        <rFont val="Candara"/>
        <family val="2"/>
      </rPr>
      <t xml:space="preserve">KPI 1 </t>
    </r>
    <r>
      <rPr>
        <sz val="10"/>
        <color theme="1"/>
        <rFont val="Candara"/>
        <family val="2"/>
      </rPr>
      <t xml:space="preserve">Madikwe  Water Treatment works upgraded </t>
    </r>
  </si>
  <si>
    <r>
      <rPr>
        <b/>
        <sz val="10"/>
        <color theme="1"/>
        <rFont val="Candara"/>
        <family val="2"/>
      </rPr>
      <t xml:space="preserve">KPI 2 </t>
    </r>
    <r>
      <rPr>
        <sz val="10"/>
        <color theme="1"/>
        <rFont val="Candara"/>
        <family val="2"/>
      </rPr>
      <t xml:space="preserve">Number of water supply schemes Constructed </t>
    </r>
  </si>
  <si>
    <r>
      <rPr>
        <b/>
        <sz val="10"/>
        <color theme="1"/>
        <rFont val="Candara"/>
        <family val="2"/>
      </rPr>
      <t xml:space="preserve">KPI 3 </t>
    </r>
    <r>
      <rPr>
        <sz val="10"/>
        <color theme="1"/>
        <rFont val="Candara"/>
        <family val="2"/>
      </rPr>
      <t xml:space="preserve">% of water supply schemes constructed </t>
    </r>
  </si>
  <si>
    <r>
      <rPr>
        <b/>
        <sz val="10"/>
        <color rgb="FF000000"/>
        <rFont val="Candara"/>
        <family val="2"/>
      </rPr>
      <t xml:space="preserve">KPI 4 </t>
    </r>
    <r>
      <rPr>
        <sz val="10"/>
        <color rgb="FF000000"/>
        <rFont val="Candara"/>
        <family val="2"/>
      </rPr>
      <t xml:space="preserve">Madikwe Water safety plan approved by council </t>
    </r>
  </si>
  <si>
    <r>
      <t>c</t>
    </r>
    <r>
      <rPr>
        <sz val="10"/>
        <color theme="1"/>
        <rFont val="Candara"/>
        <family val="2"/>
      </rPr>
      <t xml:space="preserve">ouncil resolution </t>
    </r>
  </si>
  <si>
    <r>
      <rPr>
        <b/>
        <sz val="10"/>
        <color theme="1"/>
        <rFont val="Candara"/>
        <family val="2"/>
      </rPr>
      <t xml:space="preserve">KPI 5 </t>
    </r>
    <r>
      <rPr>
        <sz val="10"/>
        <color theme="1"/>
        <rFont val="Candara"/>
        <family val="2"/>
      </rPr>
      <t>The percentage of households with access to basic level of water</t>
    </r>
  </si>
  <si>
    <r>
      <rPr>
        <b/>
        <sz val="10"/>
        <color theme="1"/>
        <rFont val="Candara"/>
        <family val="2"/>
      </rPr>
      <t xml:space="preserve">KPI 6 </t>
    </r>
    <r>
      <rPr>
        <sz val="10"/>
        <color theme="1"/>
        <rFont val="Candara"/>
        <family val="2"/>
      </rPr>
      <t xml:space="preserve">Number of VIP toilets constructed </t>
    </r>
  </si>
  <si>
    <r>
      <rPr>
        <b/>
        <sz val="10"/>
        <color theme="1"/>
        <rFont val="Candara"/>
        <family val="2"/>
      </rPr>
      <t xml:space="preserve">KPI 7 </t>
    </r>
    <r>
      <rPr>
        <sz val="10"/>
        <color theme="1"/>
        <rFont val="Candara"/>
        <family val="2"/>
      </rPr>
      <t>Road Master Plan approved By Council</t>
    </r>
  </si>
  <si>
    <r>
      <rPr>
        <b/>
        <sz val="10"/>
        <color theme="1"/>
        <rFont val="Candara"/>
        <family val="2"/>
      </rPr>
      <t xml:space="preserve">KPI 8 </t>
    </r>
    <r>
      <rPr>
        <sz val="10"/>
        <color theme="1"/>
        <rFont val="Candara"/>
        <family val="2"/>
      </rPr>
      <t xml:space="preserve">Number of km of  internal roads constructed </t>
    </r>
  </si>
  <si>
    <r>
      <rPr>
        <b/>
        <sz val="10"/>
        <color theme="1"/>
        <rFont val="Candara"/>
        <family val="2"/>
      </rPr>
      <t xml:space="preserve">KPI 9 </t>
    </r>
    <r>
      <rPr>
        <sz val="10"/>
        <color theme="1"/>
        <rFont val="Candara"/>
        <family val="2"/>
      </rPr>
      <t xml:space="preserve">Number of km of  internal roads constructed </t>
    </r>
  </si>
  <si>
    <r>
      <rPr>
        <b/>
        <sz val="10"/>
        <color theme="1"/>
        <rFont val="Candara"/>
        <family val="2"/>
      </rPr>
      <t xml:space="preserve">KPI 10 </t>
    </r>
    <r>
      <rPr>
        <sz val="10"/>
        <color theme="1"/>
        <rFont val="Candara"/>
        <family val="2"/>
      </rPr>
      <t>Greater Moruleng storm water management constructed</t>
    </r>
  </si>
  <si>
    <r>
      <rPr>
        <b/>
        <sz val="10"/>
        <color theme="1"/>
        <rFont val="Candara"/>
        <family val="2"/>
      </rPr>
      <t xml:space="preserve">KPI 11 </t>
    </r>
    <r>
      <rPr>
        <sz val="10"/>
        <color theme="1"/>
        <rFont val="Candara"/>
        <family val="2"/>
      </rPr>
      <t>Vrede storm-water designs approved by DEDECT</t>
    </r>
  </si>
  <si>
    <r>
      <rPr>
        <b/>
        <sz val="10"/>
        <color theme="1"/>
        <rFont val="Candara"/>
        <family val="2"/>
      </rPr>
      <t xml:space="preserve">KPI 12 </t>
    </r>
    <r>
      <rPr>
        <sz val="10"/>
        <color theme="1"/>
        <rFont val="Candara"/>
        <family val="2"/>
      </rPr>
      <t>Number of high-mast lights installed</t>
    </r>
  </si>
  <si>
    <r>
      <rPr>
        <b/>
        <sz val="10"/>
        <color theme="1"/>
        <rFont val="Candara"/>
        <family val="2"/>
      </rPr>
      <t>KPI 13</t>
    </r>
    <r>
      <rPr>
        <sz val="10"/>
        <color theme="1"/>
        <rFont val="Candara"/>
        <family val="2"/>
      </rPr>
      <t xml:space="preserve"> Number of high mast lights installed </t>
    </r>
  </si>
  <si>
    <t xml:space="preserve"> KPA 1 : Basic Service Delivery and Infrastructure Development
 Strategic objective: Development and maintenance of infrastructure to provide basic services 
 To develop and improve community infrastructure facilities, public safety, disaster emergencies and healthy environment</t>
  </si>
  <si>
    <t>3rd  Quarter Actual Performance</t>
  </si>
  <si>
    <t>KPA: Local Economic Development</t>
  </si>
  <si>
    <t>Strategic Objective: To create an enabling environment for social development and economic growth</t>
  </si>
  <si>
    <t>LED strategy approved by council  by June 2021</t>
  </si>
  <si>
    <t>2011 LED strategy</t>
  </si>
  <si>
    <t>Arts and Culture Masterplan approved by council  by end June 2021</t>
  </si>
  <si>
    <t xml:space="preserve">Provincial &amp; National policy guideline </t>
  </si>
  <si>
    <t>340 Job  opportunities created through  EPWP and capital projects by June 2021</t>
  </si>
  <si>
    <t>187 Job opportunities created</t>
  </si>
  <si>
    <t>Beneficiaries’ list and contracts/ EPWP system reports</t>
  </si>
  <si>
    <t xml:space="preserve">100 Jobs  </t>
  </si>
  <si>
    <t>200 jobs created through municipality’s local economic development initiatives by June 2021</t>
  </si>
  <si>
    <t>200 jobs</t>
  </si>
  <si>
    <t xml:space="preserve">Beneficiaries list and comprehensive report  </t>
  </si>
  <si>
    <t xml:space="preserve">47 jobs created through municipality’s local economic development initiatives </t>
  </si>
  <si>
    <t xml:space="preserve">ACHIEVED Tourism =5 Grass Cutting &amp; Cleaning of roads =132 </t>
  </si>
  <si>
    <t>Feasibility study for establishment of fresh produced market (Vegetable Market) conducted by June 2021</t>
  </si>
  <si>
    <t>R7,223 512</t>
  </si>
  <si>
    <t>6 LED  projects financially supported by June 2021</t>
  </si>
  <si>
    <t>04  projects</t>
  </si>
  <si>
    <r>
      <rPr>
        <b/>
        <sz val="10"/>
        <color theme="1"/>
        <rFont val="Candara"/>
        <family val="2"/>
      </rPr>
      <t xml:space="preserve">KPI 60 </t>
    </r>
    <r>
      <rPr>
        <sz val="10"/>
        <color theme="1"/>
        <rFont val="Candara"/>
        <family val="2"/>
      </rPr>
      <t xml:space="preserve">LED strategy approved by council  </t>
    </r>
  </si>
  <si>
    <r>
      <rPr>
        <b/>
        <sz val="10"/>
        <color theme="1"/>
        <rFont val="Candara"/>
        <family val="2"/>
      </rPr>
      <t xml:space="preserve">KPI 61 </t>
    </r>
    <r>
      <rPr>
        <sz val="10"/>
        <color theme="1"/>
        <rFont val="Candara"/>
        <family val="2"/>
      </rPr>
      <t xml:space="preserve">Arts and Culture Masterplan approved by council  </t>
    </r>
  </si>
  <si>
    <r>
      <rPr>
        <b/>
        <sz val="10"/>
        <color theme="1"/>
        <rFont val="Candara"/>
        <family val="2"/>
      </rPr>
      <t xml:space="preserve">KPI 62 </t>
    </r>
    <r>
      <rPr>
        <sz val="10"/>
        <color theme="1"/>
        <rFont val="Candara"/>
        <family val="2"/>
      </rPr>
      <t>Number of job opportunities created through EPWP and capital projects</t>
    </r>
  </si>
  <si>
    <r>
      <rPr>
        <b/>
        <sz val="10"/>
        <color theme="1"/>
        <rFont val="Candara"/>
        <family val="2"/>
      </rPr>
      <t xml:space="preserve">KPI 63 </t>
    </r>
    <r>
      <rPr>
        <sz val="10"/>
        <color theme="1"/>
        <rFont val="Candara"/>
        <family val="2"/>
      </rPr>
      <t xml:space="preserve">Number jobs created through municipality’s local economic development initiatives </t>
    </r>
  </si>
  <si>
    <r>
      <rPr>
        <b/>
        <sz val="10"/>
        <color theme="1"/>
        <rFont val="Candara"/>
        <family val="2"/>
      </rPr>
      <t xml:space="preserve">KPI 64 </t>
    </r>
    <r>
      <rPr>
        <sz val="10"/>
        <color theme="1"/>
        <rFont val="Candara"/>
        <family val="2"/>
      </rPr>
      <t>Feasibility study for establishment of fresh produced market (Vegetable Market) conducted</t>
    </r>
  </si>
  <si>
    <r>
      <rPr>
        <b/>
        <sz val="10"/>
        <color theme="1"/>
        <rFont val="Candara"/>
        <family val="2"/>
      </rPr>
      <t xml:space="preserve">KPI 65 </t>
    </r>
    <r>
      <rPr>
        <sz val="10"/>
        <color theme="1"/>
        <rFont val="Candara"/>
        <family val="2"/>
      </rPr>
      <t xml:space="preserve">Number of LED  projects financially supported </t>
    </r>
  </si>
  <si>
    <t>ACHIEVED
EPWP=110
Capital Proj=49</t>
  </si>
  <si>
    <t xml:space="preserve">operational </t>
  </si>
  <si>
    <t xml:space="preserve">R1400 949.00 </t>
  </si>
  <si>
    <t>project to be completed in the 4th quarter</t>
  </si>
  <si>
    <t>Moses Kotane Local Municipality
Third  Quarter Performance Report
2020-2021 financial year</t>
  </si>
  <si>
    <t>2021/2022 institutional performance management framework approved by Council by June 2021</t>
  </si>
  <si>
    <t>2020/2021 Performance Management framework approved</t>
  </si>
  <si>
    <t xml:space="preserve">Council Resolution  </t>
  </si>
  <si>
    <t>2019-2020 annual performance report submitted to Auditor General by August 2020</t>
  </si>
  <si>
    <t xml:space="preserve">2018/2019  annual performance report  </t>
  </si>
  <si>
    <t xml:space="preserve">Council Resolution </t>
  </si>
  <si>
    <t>2019/2020 annual report approved by council by January 2021</t>
  </si>
  <si>
    <t>2017/2018 Annual Report</t>
  </si>
  <si>
    <t>Approved 2018/2019 annual report</t>
  </si>
  <si>
    <t>7 2020/2021 performance agreements signed by Municipal Manager and Section 56 managers by July 2010</t>
  </si>
  <si>
    <t xml:space="preserve"> 6 signed 2019/2020 Performance Agreements</t>
  </si>
  <si>
    <t xml:space="preserve">Copies of signed Performance Agreements </t>
  </si>
  <si>
    <t>Review 2020-2021 internal audit charter for audit committee approval</t>
  </si>
  <si>
    <t>Audit committee approved 2020/2021 internal audit charter by 30 September 2020</t>
  </si>
  <si>
    <t xml:space="preserve">2019/2020 Internal audit charter </t>
  </si>
  <si>
    <t xml:space="preserve">2020/2021 Internal audit charter </t>
  </si>
  <si>
    <t xml:space="preserve">Revise 2020-2021 Risk Based Audit Plan (RBAP) for audit committee approval </t>
  </si>
  <si>
    <t>Audit committee approved 2020-2021 Risk Based Audit Plan (RBAP) by 30 September 2020</t>
  </si>
  <si>
    <t>2019/2020 Approved Risk Based Audit Plan (RBAP)</t>
  </si>
  <si>
    <t>2020/2021 Internal audit methodology</t>
  </si>
  <si>
    <t xml:space="preserve">Number of audit committee meetings held </t>
  </si>
  <si>
    <t>4  audit committee meetings held by  June 2021</t>
  </si>
  <si>
    <t>4  audit committee meetings</t>
  </si>
  <si>
    <t>1 audit committee meeting held</t>
  </si>
  <si>
    <t>Agenda, minutes and attendance register.</t>
  </si>
  <si>
    <t xml:space="preserve">Number of audit committee reports submitted to Council </t>
  </si>
  <si>
    <t>2 audit committee reports submitted to Council by 30 June 2021</t>
  </si>
  <si>
    <t>2 audit committee reports</t>
  </si>
  <si>
    <t>audit committee reports</t>
  </si>
  <si>
    <t>2020/2021 valuation roll approved by Council</t>
  </si>
  <si>
    <t xml:space="preserve">2020/2021 valuation roll approved by Council by </t>
  </si>
  <si>
    <t>Approved valuation roll for 2018/2019</t>
  </si>
  <si>
    <t>Approved valuation roll</t>
  </si>
  <si>
    <t>Turnaround time for providing legal opinion on by-laws upon request within 14 days</t>
  </si>
  <si>
    <t xml:space="preserve">100% of legal n by laws provided within 14 days by June 2021 </t>
  </si>
  <si>
    <t>Legal opinion Register</t>
  </si>
  <si>
    <t>14 days of request</t>
  </si>
  <si>
    <t xml:space="preserve">Turnaround time for  development of service level agreements upon request </t>
  </si>
  <si>
    <t>100% of Service level agreement developed within 14 days by June 2021</t>
  </si>
  <si>
    <t>100% of Service level agreement developed within 14 days</t>
  </si>
  <si>
    <t>Service level agreements register</t>
  </si>
  <si>
    <t xml:space="preserve">2021/2022 Draft IDP and approved by Council </t>
  </si>
  <si>
    <t>2021/2022 Draft IDP and approved by Council by March 2020</t>
  </si>
  <si>
    <t>2020/2021 Draft IDP</t>
  </si>
  <si>
    <t>Approved 2020/2021 Draft IDP</t>
  </si>
  <si>
    <t xml:space="preserve">2021/2022 Final  IDP approved by Council </t>
  </si>
  <si>
    <t>2021/2022 Final  IDP approved by Council  by May 2020</t>
  </si>
  <si>
    <t>2020/2021 Amended IDP</t>
  </si>
  <si>
    <t>Approved 2020/2021 IDP</t>
  </si>
  <si>
    <t>2020/2021  IDP,PMS and Budget process plan and approved by Council</t>
  </si>
  <si>
    <t>2020/2021  IDP,PMS and Budget process plan and approved by Council  byAugust 2020</t>
  </si>
  <si>
    <t>2019/2020 Approved Process Plan</t>
  </si>
  <si>
    <t>Approved Process Plan</t>
  </si>
  <si>
    <t xml:space="preserve">Number IDP public participation meetings held </t>
  </si>
  <si>
    <t>Number IDP public participation meetings held by June 2021</t>
  </si>
  <si>
    <t xml:space="preserve">2019/2020 IDP public participation meetings </t>
  </si>
  <si>
    <t>Number of IDP June 2021</t>
  </si>
  <si>
    <t>2019/2020 IDP representative forums</t>
  </si>
  <si>
    <t>Risk Management Strategy approved by council</t>
  </si>
  <si>
    <t>Risk Management Strategy approved by council by June 2021</t>
  </si>
  <si>
    <t>Risk Management Policy approved by council June 2021</t>
  </si>
  <si>
    <t>Risk Identification &amp; Assessment conducted by June 2021</t>
  </si>
  <si>
    <t>Risk Mitigation Plan/Treatment Plan developed by June 2021</t>
  </si>
  <si>
    <r>
      <rPr>
        <b/>
        <sz val="10"/>
        <color theme="1"/>
        <rFont val="Candara"/>
        <family val="2"/>
      </rPr>
      <t xml:space="preserve">KPI 34 </t>
    </r>
    <r>
      <rPr>
        <sz val="10"/>
        <color theme="1"/>
        <rFont val="Candara"/>
        <family val="2"/>
      </rPr>
      <t xml:space="preserve">2021/2022 institutional  performance management framework approved by Council </t>
    </r>
  </si>
  <si>
    <r>
      <rPr>
        <b/>
        <sz val="10"/>
        <color theme="1"/>
        <rFont val="Candara"/>
        <family val="2"/>
      </rPr>
      <t xml:space="preserve">KPI 35 </t>
    </r>
    <r>
      <rPr>
        <sz val="10"/>
        <color theme="1"/>
        <rFont val="Candara"/>
        <family val="2"/>
      </rPr>
      <t xml:space="preserve">2019/2020 annual performance report  submitted to Auditor General </t>
    </r>
  </si>
  <si>
    <r>
      <rPr>
        <b/>
        <sz val="10"/>
        <color theme="1"/>
        <rFont val="Candara"/>
        <family val="2"/>
      </rPr>
      <t xml:space="preserve">KPI 36 </t>
    </r>
    <r>
      <rPr>
        <sz val="10"/>
        <color theme="1"/>
        <rFont val="Candara"/>
        <family val="2"/>
      </rPr>
      <t>2019/2020 Annual report approved by Council</t>
    </r>
  </si>
  <si>
    <r>
      <rPr>
        <b/>
        <sz val="10"/>
        <color theme="1"/>
        <rFont val="Candara"/>
        <family val="2"/>
      </rPr>
      <t xml:space="preserve">KPI 37 </t>
    </r>
    <r>
      <rPr>
        <sz val="10"/>
        <color theme="1"/>
        <rFont val="Candara"/>
        <family val="2"/>
      </rPr>
      <t xml:space="preserve">Number of 2020/2021 performance agreements signed by Municipal Manager and Section 56 managers </t>
    </r>
  </si>
  <si>
    <r>
      <t xml:space="preserve">Risk Management Policy approved by council </t>
    </r>
    <r>
      <rPr>
        <sz val="10"/>
        <color theme="1"/>
        <rFont val="Candara"/>
        <family val="2"/>
      </rPr>
      <t xml:space="preserve"> </t>
    </r>
  </si>
  <si>
    <r>
      <t xml:space="preserve">Prevention of Fraud &amp; Corruption Policy approved by  council </t>
    </r>
    <r>
      <rPr>
        <sz val="10"/>
        <color theme="1"/>
        <rFont val="Candara"/>
        <family val="2"/>
      </rPr>
      <t xml:space="preserve"> </t>
    </r>
  </si>
  <si>
    <r>
      <t xml:space="preserve">Prevention of Fraud &amp; Corruption Policy approved by  council </t>
    </r>
    <r>
      <rPr>
        <sz val="10"/>
        <color theme="1"/>
        <rFont val="Candara"/>
        <family val="2"/>
      </rPr>
      <t xml:space="preserve"> </t>
    </r>
    <r>
      <rPr>
        <sz val="10"/>
        <color rgb="FF000000"/>
        <rFont val="Candara"/>
        <family val="2"/>
      </rPr>
      <t>by June 2021</t>
    </r>
  </si>
  <si>
    <r>
      <t xml:space="preserve">Fraud Prevention Strategy  approved by  council </t>
    </r>
    <r>
      <rPr>
        <sz val="10"/>
        <color theme="1"/>
        <rFont val="Candara"/>
        <family val="2"/>
      </rPr>
      <t xml:space="preserve"> </t>
    </r>
  </si>
  <si>
    <r>
      <t xml:space="preserve">Fraud Prevention Strategy  approved by  council </t>
    </r>
    <r>
      <rPr>
        <sz val="10"/>
        <color theme="1"/>
        <rFont val="Candara"/>
        <family val="2"/>
      </rPr>
      <t xml:space="preserve"> </t>
    </r>
    <r>
      <rPr>
        <sz val="10"/>
        <color rgb="FF000000"/>
        <rFont val="Candara"/>
        <family val="2"/>
      </rPr>
      <t>by June 2021</t>
    </r>
  </si>
  <si>
    <r>
      <t xml:space="preserve">Whistle-blowing Policy  approved by  council </t>
    </r>
    <r>
      <rPr>
        <sz val="10"/>
        <color theme="1"/>
        <rFont val="Candara"/>
        <family val="2"/>
      </rPr>
      <t xml:space="preserve"> </t>
    </r>
  </si>
  <si>
    <r>
      <t xml:space="preserve">Risk Identification &amp; Assessment conducted </t>
    </r>
    <r>
      <rPr>
        <sz val="10"/>
        <color theme="1"/>
        <rFont val="Candara"/>
        <family val="2"/>
      </rPr>
      <t xml:space="preserve"> </t>
    </r>
  </si>
  <si>
    <r>
      <t xml:space="preserve">Risk Mitigation Plan/Treatment Plan developed </t>
    </r>
    <r>
      <rPr>
        <sz val="10"/>
        <color theme="1"/>
        <rFont val="Candara"/>
        <family val="2"/>
      </rPr>
      <t xml:space="preserve"> by June 2021</t>
    </r>
  </si>
  <si>
    <t>KPA5 Good Governance and Public Participation 
 Strategic Objectives: To be an ethical and transparent local government that is responsive to the needs of the community and encourage public participation
 To strengthen intergovernmental relations IGR and stakeholder relation
 To improve the standard of the Intergraded Development Plan
 To Manage Performance Management System
 To manage organizational risk</t>
  </si>
  <si>
    <t>audit committee reports compiled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</si>
</sst>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R&quot;#,##0;[Red]\-&quot;R&quot;#,##0"/>
    <numFmt numFmtId="8" formatCode="&quot;R&quot;#,##0.00;[Red]\-&quot;R&quot;#,##0.00"/>
    <numFmt numFmtId="44" formatCode="_-&quot;R&quot;* #,##0.00_-;\-&quot;R&quot;* #,##0.00_-;_-&quot;R&quot;* &quot;-&quot;??_-;_-@_-"/>
    <numFmt numFmtId="164" formatCode="&quot;R&quot;\ #,##0;[Red]&quot;R&quot;\ \-#,##0"/>
    <numFmt numFmtId="165" formatCode="&quot;R&quot;\ #,##0.00;[Red]&quot;R&quot;\ \-#,##0.00"/>
    <numFmt numFmtId="166" formatCode="&quot;R&quot;#,##0.00"/>
    <numFmt numFmtId="167" formatCode="&quot;R&quot;\ #,##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ndara"/>
      <family val="2"/>
    </font>
    <font>
      <sz val="10"/>
      <color theme="1"/>
      <name val="Candara"/>
      <family val="2"/>
    </font>
    <font>
      <sz val="10"/>
      <name val="Candara"/>
      <family val="2"/>
    </font>
    <font>
      <b/>
      <sz val="10"/>
      <name val="Candara"/>
      <family val="2"/>
    </font>
    <font>
      <sz val="10"/>
      <color rgb="FF000000"/>
      <name val="Candara"/>
      <family val="2"/>
    </font>
    <font>
      <b/>
      <sz val="10"/>
      <color rgb="FF000000"/>
      <name val="Candara"/>
      <family val="2"/>
    </font>
    <font>
      <sz val="11"/>
      <color theme="1"/>
      <name val="Candara"/>
      <family val="2"/>
    </font>
    <font>
      <sz val="11"/>
      <color theme="1"/>
      <name val="Calibri"/>
      <family val="2"/>
      <scheme val="minor"/>
    </font>
    <font>
      <sz val="10"/>
      <color rgb="FFFF0000"/>
      <name val="Candara"/>
      <family val="2"/>
    </font>
    <font>
      <sz val="8"/>
      <color rgb="FF000000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b/>
      <sz val="11"/>
      <color theme="1"/>
      <name val="Candara"/>
      <family val="2"/>
    </font>
  </fonts>
  <fills count="7">
    <fill>
      <patternFill patternType="none"/>
    </fill>
    <fill>
      <patternFill patternType="gray125"/>
    </fill>
    <fill>
      <patternFill patternType="solid">
        <fgColor rgb="FFC9C9C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16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vertical="top"/>
    </xf>
    <xf numFmtId="0" fontId="3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5" fillId="0" borderId="1" xfId="0" applyFont="1" applyBorder="1" applyAlignment="1">
      <alignment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166" fontId="3" fillId="0" borderId="1" xfId="1" applyNumberFormat="1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166" fontId="3" fillId="0" borderId="1" xfId="1" applyNumberFormat="1" applyFont="1" applyBorder="1" applyAlignment="1">
      <alignment horizontal="center" vertical="top" wrapText="1"/>
    </xf>
    <xf numFmtId="9" fontId="3" fillId="0" borderId="1" xfId="0" applyNumberFormat="1" applyFont="1" applyBorder="1" applyAlignment="1">
      <alignment horizontal="left" vertical="top" wrapText="1"/>
    </xf>
    <xf numFmtId="166" fontId="3" fillId="0" borderId="1" xfId="1" applyNumberFormat="1" applyFont="1" applyFill="1" applyBorder="1" applyAlignment="1">
      <alignment horizontal="left" vertical="top" wrapText="1"/>
    </xf>
    <xf numFmtId="0" fontId="3" fillId="0" borderId="1" xfId="0" applyFont="1" applyBorder="1" applyAlignment="1">
      <alignment vertical="top"/>
    </xf>
    <xf numFmtId="0" fontId="8" fillId="0" borderId="1" xfId="0" applyFont="1" applyBorder="1" applyAlignment="1">
      <alignment vertical="top" wrapText="1"/>
    </xf>
    <xf numFmtId="9" fontId="3" fillId="0" borderId="1" xfId="0" applyNumberFormat="1" applyFont="1" applyBorder="1" applyAlignment="1">
      <alignment vertical="top" wrapText="1"/>
    </xf>
    <xf numFmtId="0" fontId="8" fillId="0" borderId="1" xfId="0" applyFont="1" applyBorder="1" applyAlignment="1">
      <alignment horizontal="left" vertical="top" wrapText="1"/>
    </xf>
    <xf numFmtId="9" fontId="3" fillId="4" borderId="1" xfId="0" applyNumberFormat="1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vertical="top" wrapText="1"/>
    </xf>
    <xf numFmtId="0" fontId="0" fillId="0" borderId="0" xfId="0" applyAlignment="1">
      <alignment vertical="top"/>
    </xf>
    <xf numFmtId="0" fontId="11" fillId="0" borderId="1" xfId="0" applyFont="1" applyBorder="1" applyAlignment="1">
      <alignment horizontal="left" vertical="center" wrapText="1"/>
    </xf>
    <xf numFmtId="6" fontId="12" fillId="4" borderId="1" xfId="0" applyNumberFormat="1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top" wrapText="1"/>
    </xf>
    <xf numFmtId="0" fontId="12" fillId="4" borderId="1" xfId="0" applyFont="1" applyFill="1" applyBorder="1" applyAlignment="1">
      <alignment horizontal="left" vertical="center" wrapText="1"/>
    </xf>
    <xf numFmtId="166" fontId="12" fillId="0" borderId="1" xfId="0" applyNumberFormat="1" applyFont="1" applyBorder="1" applyAlignment="1">
      <alignment horizontal="left" vertical="center" wrapText="1"/>
    </xf>
    <xf numFmtId="0" fontId="12" fillId="4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3" fillId="3" borderId="1" xfId="0" applyFont="1" applyFill="1" applyBorder="1" applyAlignment="1">
      <alignment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6" fontId="3" fillId="0" borderId="1" xfId="0" applyNumberFormat="1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2" fillId="6" borderId="9" xfId="0" applyFont="1" applyFill="1" applyBorder="1" applyAlignment="1">
      <alignment vertical="top" wrapText="1"/>
    </xf>
    <xf numFmtId="0" fontId="2" fillId="6" borderId="1" xfId="0" applyFont="1" applyFill="1" applyBorder="1" applyAlignment="1">
      <alignment vertical="top" wrapText="1"/>
    </xf>
    <xf numFmtId="0" fontId="2" fillId="6" borderId="1" xfId="0" applyFont="1" applyFill="1" applyBorder="1" applyAlignment="1">
      <alignment horizontal="left" vertical="top" textRotation="90" wrapText="1"/>
    </xf>
    <xf numFmtId="0" fontId="2" fillId="6" borderId="1" xfId="0" applyFont="1" applyFill="1" applyBorder="1" applyAlignment="1">
      <alignment horizontal="left" vertical="top" wrapText="1"/>
    </xf>
    <xf numFmtId="0" fontId="2" fillId="6" borderId="10" xfId="0" applyFont="1" applyFill="1" applyBorder="1" applyAlignment="1">
      <alignment vertical="top" wrapText="1"/>
    </xf>
    <xf numFmtId="164" fontId="3" fillId="0" borderId="2" xfId="0" applyNumberFormat="1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9" fontId="4" fillId="0" borderId="1" xfId="0" applyNumberFormat="1" applyFont="1" applyBorder="1" applyAlignment="1">
      <alignment horizontal="left" vertical="top" wrapText="1"/>
    </xf>
    <xf numFmtId="165" fontId="4" fillId="0" borderId="2" xfId="0" applyNumberFormat="1" applyFont="1" applyBorder="1" applyAlignment="1">
      <alignment horizontal="left" vertical="top" wrapText="1"/>
    </xf>
    <xf numFmtId="8" fontId="4" fillId="3" borderId="1" xfId="0" applyNumberFormat="1" applyFont="1" applyFill="1" applyBorder="1" applyAlignment="1">
      <alignment horizontal="left" vertical="top" wrapText="1"/>
    </xf>
    <xf numFmtId="0" fontId="5" fillId="3" borderId="2" xfId="0" applyFont="1" applyFill="1" applyBorder="1" applyAlignment="1">
      <alignment horizontal="left" vertical="top" wrapText="1"/>
    </xf>
    <xf numFmtId="8" fontId="4" fillId="3" borderId="2" xfId="0" applyNumberFormat="1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horizontal="left" vertical="top" wrapText="1"/>
    </xf>
    <xf numFmtId="8" fontId="6" fillId="3" borderId="2" xfId="0" applyNumberFormat="1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3" fillId="0" borderId="9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4" fillId="0" borderId="1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4" xfId="0" applyFont="1" applyBorder="1" applyAlignment="1">
      <alignment vertical="top" wrapText="1"/>
    </xf>
    <xf numFmtId="0" fontId="4" fillId="0" borderId="15" xfId="0" applyFont="1" applyBorder="1" applyAlignment="1">
      <alignment horizontal="left" vertical="top" wrapText="1"/>
    </xf>
    <xf numFmtId="0" fontId="6" fillId="0" borderId="14" xfId="0" applyFont="1" applyBorder="1" applyAlignment="1">
      <alignment vertical="top" wrapText="1"/>
    </xf>
    <xf numFmtId="0" fontId="6" fillId="0" borderId="15" xfId="0" applyFont="1" applyBorder="1" applyAlignment="1">
      <alignment horizontal="left" vertical="top" wrapText="1"/>
    </xf>
    <xf numFmtId="0" fontId="6" fillId="0" borderId="9" xfId="0" applyFont="1" applyBorder="1" applyAlignment="1">
      <alignment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vertical="top" wrapText="1"/>
    </xf>
    <xf numFmtId="0" fontId="6" fillId="0" borderId="12" xfId="0" applyFont="1" applyBorder="1" applyAlignment="1">
      <alignment vertical="top" wrapText="1"/>
    </xf>
    <xf numFmtId="0" fontId="2" fillId="0" borderId="12" xfId="0" applyFont="1" applyBorder="1" applyAlignment="1">
      <alignment vertical="top"/>
    </xf>
    <xf numFmtId="0" fontId="6" fillId="0" borderId="12" xfId="0" applyFont="1" applyBorder="1" applyAlignment="1">
      <alignment horizontal="left" vertical="top" wrapText="1"/>
    </xf>
    <xf numFmtId="164" fontId="3" fillId="0" borderId="12" xfId="0" applyNumberFormat="1" applyFont="1" applyBorder="1" applyAlignment="1">
      <alignment horizontal="left" vertical="top" wrapText="1"/>
    </xf>
    <xf numFmtId="0" fontId="6" fillId="0" borderId="13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6" borderId="9" xfId="0" applyFont="1" applyFill="1" applyBorder="1" applyAlignment="1">
      <alignment horizontal="left" vertical="top" wrapText="1"/>
    </xf>
    <xf numFmtId="0" fontId="2" fillId="6" borderId="10" xfId="0" applyFont="1" applyFill="1" applyBorder="1" applyAlignment="1">
      <alignment horizontal="left" vertical="top" wrapText="1"/>
    </xf>
    <xf numFmtId="0" fontId="2" fillId="6" borderId="9" xfId="0" applyFont="1" applyFill="1" applyBorder="1" applyAlignment="1">
      <alignment horizontal="left" vertical="top" wrapText="1"/>
    </xf>
    <xf numFmtId="0" fontId="2" fillId="6" borderId="1" xfId="0" applyFont="1" applyFill="1" applyBorder="1" applyAlignment="1">
      <alignment horizontal="left" vertical="top" wrapText="1"/>
    </xf>
    <xf numFmtId="0" fontId="2" fillId="6" borderId="10" xfId="0" applyFont="1" applyFill="1" applyBorder="1" applyAlignment="1">
      <alignment horizontal="left" vertical="top" wrapText="1"/>
    </xf>
    <xf numFmtId="166" fontId="2" fillId="6" borderId="1" xfId="1" applyNumberFormat="1" applyFont="1" applyFill="1" applyBorder="1" applyAlignment="1">
      <alignment horizontal="left" vertical="top" wrapText="1"/>
    </xf>
    <xf numFmtId="0" fontId="3" fillId="0" borderId="10" xfId="0" applyFont="1" applyBorder="1" applyAlignment="1">
      <alignment vertical="top" wrapText="1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vertical="top"/>
    </xf>
    <xf numFmtId="0" fontId="3" fillId="0" borderId="12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6" fontId="6" fillId="4" borderId="1" xfId="0" applyNumberFormat="1" applyFont="1" applyFill="1" applyBorder="1" applyAlignment="1">
      <alignment horizontal="left" vertical="top" wrapText="1"/>
    </xf>
    <xf numFmtId="167" fontId="3" fillId="4" borderId="1" xfId="0" applyNumberFormat="1" applyFont="1" applyFill="1" applyBorder="1" applyAlignment="1">
      <alignment horizontal="left" vertical="top" wrapText="1"/>
    </xf>
    <xf numFmtId="8" fontId="3" fillId="0" borderId="1" xfId="0" applyNumberFormat="1" applyFont="1" applyBorder="1" applyAlignment="1">
      <alignment horizontal="left" vertical="top" wrapText="1"/>
    </xf>
    <xf numFmtId="167" fontId="3" fillId="0" borderId="1" xfId="0" applyNumberFormat="1" applyFont="1" applyBorder="1" applyAlignment="1">
      <alignment horizontal="left" vertical="top" wrapText="1"/>
    </xf>
    <xf numFmtId="8" fontId="3" fillId="4" borderId="1" xfId="0" applyNumberFormat="1" applyFont="1" applyFill="1" applyBorder="1" applyAlignment="1">
      <alignment horizontal="left" vertical="top" wrapText="1"/>
    </xf>
    <xf numFmtId="6" fontId="3" fillId="4" borderId="1" xfId="0" applyNumberFormat="1" applyFont="1" applyFill="1" applyBorder="1" applyAlignment="1">
      <alignment horizontal="left" vertical="top" wrapText="1"/>
    </xf>
    <xf numFmtId="8" fontId="3" fillId="3" borderId="1" xfId="0" applyNumberFormat="1" applyFont="1" applyFill="1" applyBorder="1" applyAlignment="1">
      <alignment horizontal="left" vertical="top" wrapText="1"/>
    </xf>
    <xf numFmtId="6" fontId="3" fillId="3" borderId="1" xfId="0" applyNumberFormat="1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0" xfId="0" applyFont="1" applyFill="1" applyBorder="1" applyAlignment="1">
      <alignment horizontal="left" vertical="top" wrapText="1"/>
    </xf>
    <xf numFmtId="0" fontId="3" fillId="4" borderId="10" xfId="0" applyFont="1" applyFill="1" applyBorder="1" applyAlignment="1">
      <alignment horizontal="left" vertical="top" wrapText="1"/>
    </xf>
    <xf numFmtId="0" fontId="3" fillId="3" borderId="9" xfId="0" applyFont="1" applyFill="1" applyBorder="1" applyAlignment="1">
      <alignment horizontal="left" vertical="top" wrapText="1"/>
    </xf>
    <xf numFmtId="0" fontId="3" fillId="3" borderId="10" xfId="0" applyFont="1" applyFill="1" applyBorder="1" applyAlignment="1">
      <alignment horizontal="left" vertical="top" wrapText="1"/>
    </xf>
    <xf numFmtId="0" fontId="11" fillId="4" borderId="10" xfId="0" applyFont="1" applyFill="1" applyBorder="1" applyAlignment="1">
      <alignment horizontal="left" vertical="center" wrapText="1"/>
    </xf>
    <xf numFmtId="0" fontId="11" fillId="4" borderId="10" xfId="0" applyFont="1" applyFill="1" applyBorder="1" applyAlignment="1">
      <alignment horizontal="left" vertical="top" wrapText="1"/>
    </xf>
    <xf numFmtId="0" fontId="12" fillId="0" borderId="10" xfId="0" applyFont="1" applyBorder="1" applyAlignment="1">
      <alignment horizontal="left" vertical="center" wrapText="1"/>
    </xf>
    <xf numFmtId="0" fontId="12" fillId="4" borderId="10" xfId="0" applyFont="1" applyFill="1" applyBorder="1" applyAlignment="1">
      <alignment horizontal="left" vertical="top" wrapText="1"/>
    </xf>
    <xf numFmtId="0" fontId="2" fillId="5" borderId="12" xfId="0" applyFont="1" applyFill="1" applyBorder="1" applyAlignment="1">
      <alignment horizontal="left" vertical="top" wrapText="1"/>
    </xf>
    <xf numFmtId="0" fontId="8" fillId="0" borderId="12" xfId="0" applyFont="1" applyBorder="1" applyAlignment="1">
      <alignment vertical="top" wrapText="1"/>
    </xf>
    <xf numFmtId="0" fontId="12" fillId="0" borderId="12" xfId="0" applyFont="1" applyBorder="1" applyAlignment="1">
      <alignment horizontal="left" vertical="top" wrapText="1"/>
    </xf>
    <xf numFmtId="0" fontId="12" fillId="4" borderId="12" xfId="0" applyFont="1" applyFill="1" applyBorder="1" applyAlignment="1">
      <alignment horizontal="left" vertical="center" wrapText="1"/>
    </xf>
    <xf numFmtId="0" fontId="11" fillId="4" borderId="13" xfId="0" applyFont="1" applyFill="1" applyBorder="1" applyAlignment="1">
      <alignment horizontal="left" vertical="top" wrapText="1"/>
    </xf>
    <xf numFmtId="0" fontId="2" fillId="6" borderId="9" xfId="0" applyFont="1" applyFill="1" applyBorder="1" applyAlignment="1">
      <alignment vertical="top" wrapText="1"/>
    </xf>
    <xf numFmtId="0" fontId="2" fillId="6" borderId="1" xfId="0" applyFont="1" applyFill="1" applyBorder="1" applyAlignment="1">
      <alignment vertical="top" wrapText="1"/>
    </xf>
    <xf numFmtId="0" fontId="2" fillId="6" borderId="10" xfId="0" applyFont="1" applyFill="1" applyBorder="1" applyAlignment="1">
      <alignment vertical="top" wrapText="1"/>
    </xf>
    <xf numFmtId="0" fontId="14" fillId="6" borderId="6" xfId="0" applyFont="1" applyFill="1" applyBorder="1" applyAlignment="1">
      <alignment horizontal="center" wrapText="1"/>
    </xf>
    <xf numFmtId="0" fontId="14" fillId="6" borderId="7" xfId="0" applyFont="1" applyFill="1" applyBorder="1" applyAlignment="1">
      <alignment horizontal="center"/>
    </xf>
    <xf numFmtId="0" fontId="14" fillId="6" borderId="8" xfId="0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 vertical="top" wrapText="1"/>
    </xf>
    <xf numFmtId="0" fontId="2" fillId="6" borderId="7" xfId="0" applyFont="1" applyFill="1" applyBorder="1" applyAlignment="1">
      <alignment horizontal="center" vertical="top"/>
    </xf>
    <xf numFmtId="0" fontId="2" fillId="6" borderId="8" xfId="0" applyFont="1" applyFill="1" applyBorder="1" applyAlignment="1">
      <alignment horizontal="center" vertical="top"/>
    </xf>
    <xf numFmtId="0" fontId="2" fillId="6" borderId="9" xfId="0" applyFont="1" applyFill="1" applyBorder="1" applyAlignment="1">
      <alignment horizontal="left" vertical="top" wrapText="1"/>
    </xf>
    <xf numFmtId="0" fontId="2" fillId="6" borderId="1" xfId="0" applyFont="1" applyFill="1" applyBorder="1" applyAlignment="1">
      <alignment horizontal="left" vertical="top" wrapText="1"/>
    </xf>
    <xf numFmtId="0" fontId="2" fillId="6" borderId="10" xfId="0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0" fontId="5" fillId="2" borderId="10" xfId="0" applyFont="1" applyFill="1" applyBorder="1" applyAlignment="1">
      <alignment vertical="top" wrapText="1"/>
    </xf>
    <xf numFmtId="0" fontId="2" fillId="6" borderId="3" xfId="0" applyFont="1" applyFill="1" applyBorder="1" applyAlignment="1">
      <alignment horizontal="left" vertical="top" wrapText="1"/>
    </xf>
    <xf numFmtId="0" fontId="2" fillId="6" borderId="4" xfId="0" applyFont="1" applyFill="1" applyBorder="1" applyAlignment="1">
      <alignment horizontal="left" vertical="top" wrapText="1"/>
    </xf>
    <xf numFmtId="0" fontId="2" fillId="6" borderId="5" xfId="0" applyFont="1" applyFill="1" applyBorder="1" applyAlignment="1">
      <alignment horizontal="left" vertical="top" wrapText="1"/>
    </xf>
    <xf numFmtId="0" fontId="2" fillId="6" borderId="1" xfId="0" applyFont="1" applyFill="1" applyBorder="1" applyAlignment="1">
      <alignment horizontal="center" vertical="top" wrapText="1"/>
    </xf>
    <xf numFmtId="0" fontId="2" fillId="6" borderId="9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vertical="center" wrapText="1"/>
    </xf>
    <xf numFmtId="0" fontId="2" fillId="6" borderId="10" xfId="0" applyFont="1" applyFill="1" applyBorder="1" applyAlignment="1">
      <alignment vertical="center" wrapText="1"/>
    </xf>
    <xf numFmtId="0" fontId="3" fillId="0" borderId="2" xfId="0" applyFont="1" applyBorder="1" applyAlignment="1">
      <alignment vertical="top" wrapText="1"/>
    </xf>
    <xf numFmtId="0" fontId="2" fillId="5" borderId="4" xfId="0" applyFont="1" applyFill="1" applyBorder="1" applyAlignment="1">
      <alignment horizontal="left" vertical="top" wrapText="1"/>
    </xf>
    <xf numFmtId="0" fontId="3" fillId="0" borderId="14" xfId="0" applyFont="1" applyBorder="1" applyAlignment="1">
      <alignment vertical="top" wrapText="1"/>
    </xf>
    <xf numFmtId="0" fontId="2" fillId="5" borderId="19" xfId="0" applyFont="1" applyFill="1" applyBorder="1" applyAlignment="1">
      <alignment horizontal="left" vertical="top" wrapText="1"/>
    </xf>
    <xf numFmtId="0" fontId="2" fillId="5" borderId="20" xfId="0" applyFont="1" applyFill="1" applyBorder="1" applyAlignment="1">
      <alignment horizontal="left" vertical="top" wrapText="1"/>
    </xf>
    <xf numFmtId="0" fontId="6" fillId="3" borderId="11" xfId="0" applyFont="1" applyFill="1" applyBorder="1" applyAlignment="1">
      <alignment vertical="top" wrapText="1"/>
    </xf>
    <xf numFmtId="0" fontId="6" fillId="3" borderId="12" xfId="0" applyFont="1" applyFill="1" applyBorder="1" applyAlignment="1">
      <alignment vertical="top" wrapText="1"/>
    </xf>
    <xf numFmtId="0" fontId="3" fillId="3" borderId="12" xfId="0" applyFont="1" applyFill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3" fillId="6" borderId="16" xfId="0" applyFont="1" applyFill="1" applyBorder="1" applyAlignment="1">
      <alignment horizontal="center" vertical="top" wrapText="1"/>
    </xf>
    <xf numFmtId="0" fontId="3" fillId="6" borderId="17" xfId="0" applyFont="1" applyFill="1" applyBorder="1" applyAlignment="1">
      <alignment horizontal="center" vertical="top" wrapText="1"/>
    </xf>
    <xf numFmtId="0" fontId="3" fillId="6" borderId="18" xfId="0" applyFont="1" applyFill="1" applyBorder="1" applyAlignment="1">
      <alignment horizontal="center" vertical="top" wrapText="1"/>
    </xf>
    <xf numFmtId="0" fontId="2" fillId="6" borderId="19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A3" sqref="A3:K3"/>
    </sheetView>
  </sheetViews>
  <sheetFormatPr defaultRowHeight="15" x14ac:dyDescent="0.25"/>
  <cols>
    <col min="1" max="1" width="16" customWidth="1"/>
    <col min="2" max="2" width="13.5703125" customWidth="1"/>
    <col min="3" max="3" width="14.85546875" customWidth="1"/>
    <col min="4" max="4" width="5.28515625" style="2" customWidth="1"/>
    <col min="5" max="6" width="15.140625" customWidth="1"/>
    <col min="7" max="7" width="12.28515625" customWidth="1"/>
    <col min="8" max="8" width="12.7109375" style="1" customWidth="1"/>
    <col min="9" max="9" width="17.28515625" style="1" customWidth="1"/>
    <col min="10" max="10" width="16.140625" style="1" customWidth="1"/>
    <col min="11" max="11" width="13" customWidth="1"/>
  </cols>
  <sheetData>
    <row r="1" spans="1:11" ht="42" customHeight="1" x14ac:dyDescent="0.25">
      <c r="A1" s="130" t="s">
        <v>67</v>
      </c>
      <c r="B1" s="131"/>
      <c r="C1" s="131"/>
      <c r="D1" s="131"/>
      <c r="E1" s="131"/>
      <c r="F1" s="131"/>
      <c r="G1" s="131"/>
      <c r="H1" s="131"/>
      <c r="I1" s="131"/>
      <c r="J1" s="131"/>
      <c r="K1" s="132"/>
    </row>
    <row r="2" spans="1:11" ht="45" x14ac:dyDescent="0.25">
      <c r="A2" s="56" t="s">
        <v>0</v>
      </c>
      <c r="B2" s="57" t="s">
        <v>1</v>
      </c>
      <c r="C2" s="57" t="s">
        <v>2</v>
      </c>
      <c r="D2" s="58" t="s">
        <v>51</v>
      </c>
      <c r="E2" s="57" t="s">
        <v>52</v>
      </c>
      <c r="F2" s="57" t="s">
        <v>52</v>
      </c>
      <c r="G2" s="57" t="s">
        <v>3</v>
      </c>
      <c r="H2" s="59" t="s">
        <v>53</v>
      </c>
      <c r="I2" s="59" t="s">
        <v>54</v>
      </c>
      <c r="J2" s="59" t="s">
        <v>55</v>
      </c>
      <c r="K2" s="60" t="s">
        <v>4</v>
      </c>
    </row>
    <row r="3" spans="1:11" ht="43.5" customHeight="1" x14ac:dyDescent="0.25">
      <c r="A3" s="127" t="s">
        <v>66</v>
      </c>
      <c r="B3" s="128"/>
      <c r="C3" s="128"/>
      <c r="D3" s="128"/>
      <c r="E3" s="128"/>
      <c r="F3" s="128"/>
      <c r="G3" s="128"/>
      <c r="H3" s="128"/>
      <c r="I3" s="128"/>
      <c r="J3" s="128"/>
      <c r="K3" s="129"/>
    </row>
    <row r="4" spans="1:11" ht="71.25" customHeight="1" x14ac:dyDescent="0.25">
      <c r="A4" s="50" t="s">
        <v>5</v>
      </c>
      <c r="B4" s="42" t="s">
        <v>6</v>
      </c>
      <c r="C4" s="42" t="s">
        <v>7</v>
      </c>
      <c r="D4" s="48" t="s">
        <v>12</v>
      </c>
      <c r="E4" s="42" t="s">
        <v>13</v>
      </c>
      <c r="F4" s="42" t="s">
        <v>57</v>
      </c>
      <c r="G4" s="42" t="s">
        <v>10</v>
      </c>
      <c r="H4" s="42" t="s">
        <v>10</v>
      </c>
      <c r="I4" s="42" t="s">
        <v>58</v>
      </c>
      <c r="J4" s="42" t="s">
        <v>58</v>
      </c>
      <c r="K4" s="51" t="s">
        <v>11</v>
      </c>
    </row>
    <row r="5" spans="1:11" ht="69" customHeight="1" x14ac:dyDescent="0.25">
      <c r="A5" s="50" t="s">
        <v>14</v>
      </c>
      <c r="B5" s="42" t="s">
        <v>15</v>
      </c>
      <c r="C5" s="42" t="s">
        <v>16</v>
      </c>
      <c r="D5" s="48" t="s">
        <v>12</v>
      </c>
      <c r="E5" s="42" t="s">
        <v>9</v>
      </c>
      <c r="F5" s="42"/>
      <c r="G5" s="42" t="s">
        <v>10</v>
      </c>
      <c r="H5" s="42" t="s">
        <v>10</v>
      </c>
      <c r="I5" s="42" t="s">
        <v>56</v>
      </c>
      <c r="J5" s="42" t="s">
        <v>56</v>
      </c>
      <c r="K5" s="51" t="s">
        <v>56</v>
      </c>
    </row>
    <row r="6" spans="1:11" ht="78.75" customHeight="1" x14ac:dyDescent="0.25">
      <c r="A6" s="50" t="s">
        <v>17</v>
      </c>
      <c r="B6" s="42" t="s">
        <v>18</v>
      </c>
      <c r="C6" s="42" t="s">
        <v>19</v>
      </c>
      <c r="D6" s="48" t="s">
        <v>12</v>
      </c>
      <c r="E6" s="42"/>
      <c r="F6" s="42" t="s">
        <v>56</v>
      </c>
      <c r="G6" s="42" t="s">
        <v>10</v>
      </c>
      <c r="H6" s="42" t="s">
        <v>10</v>
      </c>
      <c r="I6" s="42" t="s">
        <v>58</v>
      </c>
      <c r="J6" s="42" t="s">
        <v>58</v>
      </c>
      <c r="K6" s="51" t="s">
        <v>56</v>
      </c>
    </row>
    <row r="7" spans="1:11" ht="80.25" customHeight="1" x14ac:dyDescent="0.25">
      <c r="A7" s="50" t="s">
        <v>20</v>
      </c>
      <c r="B7" s="42" t="s">
        <v>21</v>
      </c>
      <c r="C7" s="42" t="s">
        <v>22</v>
      </c>
      <c r="D7" s="48" t="s">
        <v>12</v>
      </c>
      <c r="E7" s="42" t="s">
        <v>23</v>
      </c>
      <c r="F7" s="42" t="s">
        <v>60</v>
      </c>
      <c r="G7" s="42" t="s">
        <v>10</v>
      </c>
      <c r="H7" s="42" t="s">
        <v>10</v>
      </c>
      <c r="I7" s="42" t="s">
        <v>58</v>
      </c>
      <c r="J7" s="42" t="s">
        <v>58</v>
      </c>
      <c r="K7" s="51" t="s">
        <v>11</v>
      </c>
    </row>
    <row r="8" spans="1:11" ht="51" customHeight="1" x14ac:dyDescent="0.25">
      <c r="A8" s="50" t="s">
        <v>24</v>
      </c>
      <c r="B8" s="42" t="s">
        <v>25</v>
      </c>
      <c r="C8" s="42" t="s">
        <v>26</v>
      </c>
      <c r="D8" s="48" t="s">
        <v>12</v>
      </c>
      <c r="E8" s="42" t="s">
        <v>27</v>
      </c>
      <c r="F8" s="42"/>
      <c r="G8" s="42" t="s">
        <v>10</v>
      </c>
      <c r="H8" s="42" t="s">
        <v>10</v>
      </c>
      <c r="I8" s="42" t="s">
        <v>61</v>
      </c>
      <c r="J8" s="42" t="s">
        <v>62</v>
      </c>
      <c r="K8" s="51" t="s">
        <v>28</v>
      </c>
    </row>
    <row r="9" spans="1:11" ht="79.5" customHeight="1" x14ac:dyDescent="0.25">
      <c r="A9" s="50" t="s">
        <v>29</v>
      </c>
      <c r="B9" s="42" t="s">
        <v>30</v>
      </c>
      <c r="C9" s="42" t="s">
        <v>31</v>
      </c>
      <c r="D9" s="48" t="s">
        <v>12</v>
      </c>
      <c r="E9" s="42" t="s">
        <v>32</v>
      </c>
      <c r="F9" s="14">
        <v>1</v>
      </c>
      <c r="G9" s="42" t="s">
        <v>10</v>
      </c>
      <c r="H9" s="42" t="s">
        <v>10</v>
      </c>
      <c r="I9" s="42" t="s">
        <v>58</v>
      </c>
      <c r="J9" s="42" t="s">
        <v>58</v>
      </c>
      <c r="K9" s="51" t="s">
        <v>33</v>
      </c>
    </row>
    <row r="10" spans="1:11" ht="67.5" customHeight="1" x14ac:dyDescent="0.25">
      <c r="A10" s="50" t="s">
        <v>34</v>
      </c>
      <c r="B10" s="42" t="s">
        <v>35</v>
      </c>
      <c r="C10" s="42" t="s">
        <v>36</v>
      </c>
      <c r="D10" s="48" t="s">
        <v>12</v>
      </c>
      <c r="E10" s="42" t="s">
        <v>37</v>
      </c>
      <c r="F10" s="14">
        <v>0.32</v>
      </c>
      <c r="G10" s="42" t="s">
        <v>38</v>
      </c>
      <c r="H10" s="42" t="s">
        <v>10</v>
      </c>
      <c r="I10" s="42" t="s">
        <v>64</v>
      </c>
      <c r="J10" s="42" t="s">
        <v>65</v>
      </c>
      <c r="K10" s="51" t="s">
        <v>39</v>
      </c>
    </row>
    <row r="11" spans="1:11" ht="54.75" customHeight="1" x14ac:dyDescent="0.25">
      <c r="A11" s="50" t="s">
        <v>40</v>
      </c>
      <c r="B11" s="42" t="s">
        <v>41</v>
      </c>
      <c r="C11" s="42" t="s">
        <v>42</v>
      </c>
      <c r="D11" s="48" t="s">
        <v>12</v>
      </c>
      <c r="E11" s="42" t="s">
        <v>43</v>
      </c>
      <c r="F11" s="14">
        <v>0.49</v>
      </c>
      <c r="G11" s="42" t="s">
        <v>38</v>
      </c>
      <c r="H11" s="49">
        <v>2353039</v>
      </c>
      <c r="I11" s="42" t="s">
        <v>58</v>
      </c>
      <c r="J11" s="42" t="s">
        <v>58</v>
      </c>
      <c r="K11" s="51" t="s">
        <v>44</v>
      </c>
    </row>
    <row r="12" spans="1:11" ht="74.25" customHeight="1" thickBot="1" x14ac:dyDescent="0.3">
      <c r="A12" s="52" t="s">
        <v>45</v>
      </c>
      <c r="B12" s="53" t="s">
        <v>46</v>
      </c>
      <c r="C12" s="53" t="s">
        <v>47</v>
      </c>
      <c r="D12" s="54" t="s">
        <v>12</v>
      </c>
      <c r="E12" s="53" t="s">
        <v>48</v>
      </c>
      <c r="F12" s="53" t="s">
        <v>63</v>
      </c>
      <c r="G12" s="53" t="s">
        <v>38</v>
      </c>
      <c r="H12" s="53" t="s">
        <v>10</v>
      </c>
      <c r="I12" s="53" t="s">
        <v>58</v>
      </c>
      <c r="J12" s="53" t="s">
        <v>58</v>
      </c>
      <c r="K12" s="55" t="s">
        <v>49</v>
      </c>
    </row>
  </sheetData>
  <mergeCells count="2">
    <mergeCell ref="A3:K3"/>
    <mergeCell ref="A1:K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A15" sqref="A15:K15"/>
    </sheetView>
  </sheetViews>
  <sheetFormatPr defaultRowHeight="15" x14ac:dyDescent="0.25"/>
  <cols>
    <col min="1" max="1" width="16.5703125" customWidth="1"/>
    <col min="2" max="2" width="15.7109375" customWidth="1"/>
    <col min="3" max="3" width="12.42578125" customWidth="1"/>
    <col min="4" max="4" width="4.7109375" customWidth="1"/>
    <col min="5" max="5" width="13" style="74" customWidth="1"/>
    <col min="6" max="6" width="15.5703125" style="74" customWidth="1"/>
    <col min="7" max="7" width="13.42578125" style="74" customWidth="1"/>
    <col min="8" max="8" width="13.140625" style="74" customWidth="1"/>
    <col min="9" max="9" width="13.28515625" style="74" customWidth="1"/>
    <col min="10" max="10" width="14.7109375" style="74" customWidth="1"/>
    <col min="11" max="11" width="14.28515625" style="74" customWidth="1"/>
  </cols>
  <sheetData>
    <row r="1" spans="1:11" ht="42.75" customHeight="1" x14ac:dyDescent="0.25">
      <c r="A1" s="133" t="s">
        <v>67</v>
      </c>
      <c r="B1" s="134"/>
      <c r="C1" s="134"/>
      <c r="D1" s="134"/>
      <c r="E1" s="134"/>
      <c r="F1" s="134"/>
      <c r="G1" s="134"/>
      <c r="H1" s="134"/>
      <c r="I1" s="134"/>
      <c r="J1" s="134"/>
      <c r="K1" s="135"/>
    </row>
    <row r="2" spans="1:11" ht="48" customHeight="1" x14ac:dyDescent="0.25">
      <c r="A2" s="92" t="s">
        <v>68</v>
      </c>
      <c r="B2" s="59" t="s">
        <v>69</v>
      </c>
      <c r="C2" s="59" t="s">
        <v>70</v>
      </c>
      <c r="D2" s="58" t="s">
        <v>71</v>
      </c>
      <c r="E2" s="59" t="s">
        <v>72</v>
      </c>
      <c r="F2" s="59" t="s">
        <v>73</v>
      </c>
      <c r="G2" s="59" t="s">
        <v>3</v>
      </c>
      <c r="H2" s="59" t="s">
        <v>53</v>
      </c>
      <c r="I2" s="59" t="s">
        <v>54</v>
      </c>
      <c r="J2" s="59" t="s">
        <v>55</v>
      </c>
      <c r="K2" s="93" t="s">
        <v>74</v>
      </c>
    </row>
    <row r="3" spans="1:11" ht="21" customHeight="1" x14ac:dyDescent="0.25">
      <c r="A3" s="136" t="s">
        <v>75</v>
      </c>
      <c r="B3" s="137"/>
      <c r="C3" s="137"/>
      <c r="D3" s="137"/>
      <c r="E3" s="137"/>
      <c r="F3" s="137"/>
      <c r="G3" s="137"/>
      <c r="H3" s="137"/>
      <c r="I3" s="137"/>
      <c r="J3" s="137"/>
      <c r="K3" s="138"/>
    </row>
    <row r="4" spans="1:11" ht="23.25" customHeight="1" x14ac:dyDescent="0.25">
      <c r="A4" s="136" t="s">
        <v>76</v>
      </c>
      <c r="B4" s="137"/>
      <c r="C4" s="137"/>
      <c r="D4" s="137"/>
      <c r="E4" s="137"/>
      <c r="F4" s="137"/>
      <c r="G4" s="137"/>
      <c r="H4" s="137"/>
      <c r="I4" s="137"/>
      <c r="J4" s="137"/>
      <c r="K4" s="138"/>
    </row>
    <row r="5" spans="1:11" ht="66" customHeight="1" x14ac:dyDescent="0.25">
      <c r="A5" s="75" t="s">
        <v>151</v>
      </c>
      <c r="B5" s="34" t="s">
        <v>77</v>
      </c>
      <c r="C5" s="34" t="s">
        <v>78</v>
      </c>
      <c r="D5" s="5" t="s">
        <v>12</v>
      </c>
      <c r="E5" s="42" t="s">
        <v>79</v>
      </c>
      <c r="F5" s="42" t="s">
        <v>84</v>
      </c>
      <c r="G5" s="42" t="s">
        <v>10</v>
      </c>
      <c r="H5" s="41" t="s">
        <v>38</v>
      </c>
      <c r="I5" s="41" t="s">
        <v>80</v>
      </c>
      <c r="J5" s="41" t="s">
        <v>81</v>
      </c>
      <c r="K5" s="51" t="s">
        <v>82</v>
      </c>
    </row>
    <row r="6" spans="1:11" ht="55.5" customHeight="1" x14ac:dyDescent="0.25">
      <c r="A6" s="75" t="s">
        <v>152</v>
      </c>
      <c r="B6" s="34" t="s">
        <v>85</v>
      </c>
      <c r="C6" s="34" t="s">
        <v>86</v>
      </c>
      <c r="D6" s="5" t="s">
        <v>12</v>
      </c>
      <c r="E6" s="42" t="s">
        <v>87</v>
      </c>
      <c r="F6" s="42" t="s">
        <v>89</v>
      </c>
      <c r="G6" s="42" t="s">
        <v>38</v>
      </c>
      <c r="H6" s="61" t="s">
        <v>38</v>
      </c>
      <c r="I6" s="41" t="s">
        <v>58</v>
      </c>
      <c r="J6" s="41" t="s">
        <v>58</v>
      </c>
      <c r="K6" s="51" t="s">
        <v>88</v>
      </c>
    </row>
    <row r="7" spans="1:11" ht="71.25" customHeight="1" x14ac:dyDescent="0.25">
      <c r="A7" s="76" t="s">
        <v>153</v>
      </c>
      <c r="B7" s="37" t="s">
        <v>90</v>
      </c>
      <c r="C7" s="37" t="s">
        <v>91</v>
      </c>
      <c r="D7" s="5" t="s">
        <v>12</v>
      </c>
      <c r="E7" s="8" t="s">
        <v>94</v>
      </c>
      <c r="F7" s="8" t="s">
        <v>95</v>
      </c>
      <c r="G7" s="8" t="s">
        <v>38</v>
      </c>
      <c r="H7" s="62" t="s">
        <v>38</v>
      </c>
      <c r="I7" s="62" t="s">
        <v>92</v>
      </c>
      <c r="J7" s="62" t="s">
        <v>93</v>
      </c>
      <c r="K7" s="77" t="s">
        <v>58</v>
      </c>
    </row>
    <row r="8" spans="1:11" ht="52.5" customHeight="1" x14ac:dyDescent="0.25">
      <c r="A8" s="76" t="s">
        <v>154</v>
      </c>
      <c r="B8" s="37" t="s">
        <v>96</v>
      </c>
      <c r="C8" s="37" t="s">
        <v>97</v>
      </c>
      <c r="D8" s="5" t="s">
        <v>12</v>
      </c>
      <c r="E8" s="8" t="s">
        <v>83</v>
      </c>
      <c r="F8" s="8" t="s">
        <v>56</v>
      </c>
      <c r="G8" s="8" t="s">
        <v>10</v>
      </c>
      <c r="H8" s="62" t="s">
        <v>38</v>
      </c>
      <c r="I8" s="62" t="s">
        <v>98</v>
      </c>
      <c r="J8" s="62" t="s">
        <v>98</v>
      </c>
      <c r="K8" s="77" t="s">
        <v>98</v>
      </c>
    </row>
    <row r="9" spans="1:11" ht="49.5" customHeight="1" x14ac:dyDescent="0.25">
      <c r="A9" s="76" t="s">
        <v>155</v>
      </c>
      <c r="B9" s="37" t="s">
        <v>99</v>
      </c>
      <c r="C9" s="37" t="s">
        <v>100</v>
      </c>
      <c r="D9" s="5" t="s">
        <v>12</v>
      </c>
      <c r="E9" s="8" t="s">
        <v>101</v>
      </c>
      <c r="F9" s="8" t="s">
        <v>102</v>
      </c>
      <c r="G9" s="8" t="s">
        <v>10</v>
      </c>
      <c r="H9" s="61" t="s">
        <v>38</v>
      </c>
      <c r="I9" s="62" t="s">
        <v>58</v>
      </c>
      <c r="J9" s="62" t="s">
        <v>58</v>
      </c>
      <c r="K9" s="77" t="s">
        <v>82</v>
      </c>
    </row>
    <row r="10" spans="1:11" ht="61.5" customHeight="1" x14ac:dyDescent="0.25">
      <c r="A10" s="76" t="s">
        <v>156</v>
      </c>
      <c r="B10" s="37" t="s">
        <v>103</v>
      </c>
      <c r="C10" s="37" t="s">
        <v>104</v>
      </c>
      <c r="D10" s="5" t="s">
        <v>12</v>
      </c>
      <c r="E10" s="63">
        <v>1</v>
      </c>
      <c r="F10" s="78" t="s">
        <v>105</v>
      </c>
      <c r="G10" s="8" t="s">
        <v>10</v>
      </c>
      <c r="H10" s="61" t="s">
        <v>38</v>
      </c>
      <c r="I10" s="62" t="s">
        <v>58</v>
      </c>
      <c r="J10" s="62" t="s">
        <v>58</v>
      </c>
      <c r="K10" s="77" t="s">
        <v>58</v>
      </c>
    </row>
    <row r="11" spans="1:11" ht="38.25" customHeight="1" x14ac:dyDescent="0.25">
      <c r="A11" s="76" t="s">
        <v>157</v>
      </c>
      <c r="B11" s="37" t="s">
        <v>106</v>
      </c>
      <c r="C11" s="37" t="s">
        <v>107</v>
      </c>
      <c r="D11" s="5" t="s">
        <v>12</v>
      </c>
      <c r="E11" s="8" t="s">
        <v>108</v>
      </c>
      <c r="F11" s="8" t="s">
        <v>109</v>
      </c>
      <c r="G11" s="8" t="s">
        <v>38</v>
      </c>
      <c r="H11" s="61" t="s">
        <v>38</v>
      </c>
      <c r="I11" s="62" t="s">
        <v>58</v>
      </c>
      <c r="J11" s="62" t="s">
        <v>58</v>
      </c>
      <c r="K11" s="77" t="s">
        <v>50</v>
      </c>
    </row>
    <row r="12" spans="1:11" ht="44.25" customHeight="1" x14ac:dyDescent="0.25">
      <c r="A12" s="76" t="s">
        <v>158</v>
      </c>
      <c r="B12" s="37" t="s">
        <v>110</v>
      </c>
      <c r="C12" s="37" t="s">
        <v>111</v>
      </c>
      <c r="D12" s="5" t="s">
        <v>12</v>
      </c>
      <c r="E12" s="8" t="s">
        <v>112</v>
      </c>
      <c r="F12" s="8" t="s">
        <v>115</v>
      </c>
      <c r="G12" s="8" t="s">
        <v>10</v>
      </c>
      <c r="H12" s="61" t="s">
        <v>38</v>
      </c>
      <c r="I12" s="62" t="s">
        <v>113</v>
      </c>
      <c r="J12" s="62" t="s">
        <v>114</v>
      </c>
      <c r="K12" s="77" t="s">
        <v>58</v>
      </c>
    </row>
    <row r="13" spans="1:11" ht="65.25" customHeight="1" x14ac:dyDescent="0.25">
      <c r="A13" s="76" t="s">
        <v>159</v>
      </c>
      <c r="B13" s="37" t="s">
        <v>116</v>
      </c>
      <c r="C13" s="37" t="s">
        <v>104</v>
      </c>
      <c r="D13" s="5" t="s">
        <v>12</v>
      </c>
      <c r="E13" s="8" t="s">
        <v>117</v>
      </c>
      <c r="F13" s="8" t="s">
        <v>120</v>
      </c>
      <c r="G13" s="8" t="s">
        <v>10</v>
      </c>
      <c r="H13" s="62" t="s">
        <v>118</v>
      </c>
      <c r="I13" s="62"/>
      <c r="J13" s="62"/>
      <c r="K13" s="77" t="s">
        <v>119</v>
      </c>
    </row>
    <row r="14" spans="1:11" ht="51" customHeight="1" x14ac:dyDescent="0.25">
      <c r="A14" s="76" t="s">
        <v>160</v>
      </c>
      <c r="B14" s="37" t="s">
        <v>121</v>
      </c>
      <c r="C14" s="37" t="s">
        <v>122</v>
      </c>
      <c r="D14" s="5" t="s">
        <v>12</v>
      </c>
      <c r="E14" s="63">
        <v>0.25</v>
      </c>
      <c r="F14" s="63" t="s">
        <v>126</v>
      </c>
      <c r="G14" s="8" t="s">
        <v>10</v>
      </c>
      <c r="H14" s="64" t="s">
        <v>123</v>
      </c>
      <c r="I14" s="62" t="s">
        <v>124</v>
      </c>
      <c r="J14" s="62" t="s">
        <v>125</v>
      </c>
      <c r="K14" s="77" t="s">
        <v>119</v>
      </c>
    </row>
    <row r="15" spans="1:11" ht="69" customHeight="1" x14ac:dyDescent="0.25">
      <c r="A15" s="139" t="s">
        <v>166</v>
      </c>
      <c r="B15" s="140"/>
      <c r="C15" s="140"/>
      <c r="D15" s="140"/>
      <c r="E15" s="140"/>
      <c r="F15" s="140"/>
      <c r="G15" s="140"/>
      <c r="H15" s="140"/>
      <c r="I15" s="140"/>
      <c r="J15" s="140"/>
      <c r="K15" s="141"/>
    </row>
    <row r="16" spans="1:11" ht="45" customHeight="1" x14ac:dyDescent="0.25">
      <c r="A16" s="76" t="s">
        <v>161</v>
      </c>
      <c r="B16" s="37" t="s">
        <v>127</v>
      </c>
      <c r="C16" s="37" t="s">
        <v>104</v>
      </c>
      <c r="D16" s="4" t="s">
        <v>12</v>
      </c>
      <c r="E16" s="8" t="s">
        <v>83</v>
      </c>
      <c r="F16" s="8" t="s">
        <v>128</v>
      </c>
      <c r="G16" s="65">
        <v>340000</v>
      </c>
      <c r="H16" s="66"/>
      <c r="I16" s="66" t="s">
        <v>58</v>
      </c>
      <c r="J16" s="66" t="s">
        <v>58</v>
      </c>
      <c r="K16" s="77" t="s">
        <v>129</v>
      </c>
    </row>
    <row r="17" spans="1:11" ht="60.75" customHeight="1" x14ac:dyDescent="0.25">
      <c r="A17" s="79" t="s">
        <v>162</v>
      </c>
      <c r="B17" s="36" t="s">
        <v>130</v>
      </c>
      <c r="C17" s="36" t="s">
        <v>104</v>
      </c>
      <c r="D17" s="4" t="s">
        <v>12</v>
      </c>
      <c r="E17" s="8" t="s">
        <v>131</v>
      </c>
      <c r="F17" s="8" t="s">
        <v>135</v>
      </c>
      <c r="G17" s="67">
        <v>100000</v>
      </c>
      <c r="H17" s="68"/>
      <c r="I17" s="11" t="s">
        <v>132</v>
      </c>
      <c r="J17" s="69" t="s">
        <v>133</v>
      </c>
      <c r="K17" s="80" t="s">
        <v>134</v>
      </c>
    </row>
    <row r="18" spans="1:11" ht="60.75" customHeight="1" x14ac:dyDescent="0.25">
      <c r="A18" s="81" t="s">
        <v>163</v>
      </c>
      <c r="B18" s="38" t="s">
        <v>136</v>
      </c>
      <c r="C18" s="38" t="s">
        <v>104</v>
      </c>
      <c r="D18" s="4" t="s">
        <v>12</v>
      </c>
      <c r="E18" s="8" t="s">
        <v>137</v>
      </c>
      <c r="F18" s="22" t="s">
        <v>140</v>
      </c>
      <c r="G18" s="70">
        <v>200000</v>
      </c>
      <c r="H18" s="71"/>
      <c r="I18" s="72" t="s">
        <v>138</v>
      </c>
      <c r="J18" s="72" t="s">
        <v>139</v>
      </c>
      <c r="K18" s="82" t="s">
        <v>134</v>
      </c>
    </row>
    <row r="19" spans="1:11" ht="60.75" customHeight="1" x14ac:dyDescent="0.25">
      <c r="A19" s="83" t="s">
        <v>164</v>
      </c>
      <c r="B19" s="39" t="s">
        <v>141</v>
      </c>
      <c r="C19" s="39" t="s">
        <v>142</v>
      </c>
      <c r="D19" s="4" t="s">
        <v>12</v>
      </c>
      <c r="E19" s="22" t="s">
        <v>143</v>
      </c>
      <c r="F19" s="22" t="s">
        <v>145</v>
      </c>
      <c r="G19" s="22" t="s">
        <v>38</v>
      </c>
      <c r="H19" s="73"/>
      <c r="I19" s="73" t="s">
        <v>58</v>
      </c>
      <c r="J19" s="73" t="s">
        <v>58</v>
      </c>
      <c r="K19" s="84" t="s">
        <v>144</v>
      </c>
    </row>
    <row r="20" spans="1:11" ht="48.75" customHeight="1" thickBot="1" x14ac:dyDescent="0.3">
      <c r="A20" s="85" t="s">
        <v>165</v>
      </c>
      <c r="B20" s="86" t="s">
        <v>146</v>
      </c>
      <c r="C20" s="86" t="s">
        <v>147</v>
      </c>
      <c r="D20" s="87" t="s">
        <v>12</v>
      </c>
      <c r="E20" s="88" t="s">
        <v>148</v>
      </c>
      <c r="F20" s="88" t="s">
        <v>150</v>
      </c>
      <c r="G20" s="88" t="s">
        <v>38</v>
      </c>
      <c r="H20" s="89" t="s">
        <v>38</v>
      </c>
      <c r="I20" s="88" t="s">
        <v>58</v>
      </c>
      <c r="J20" s="88" t="s">
        <v>58</v>
      </c>
      <c r="K20" s="90" t="s">
        <v>149</v>
      </c>
    </row>
  </sheetData>
  <mergeCells count="4">
    <mergeCell ref="A1:K1"/>
    <mergeCell ref="A3:K3"/>
    <mergeCell ref="A4:K4"/>
    <mergeCell ref="A15:K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workbookViewId="0">
      <selection activeCell="H4" sqref="H4"/>
    </sheetView>
  </sheetViews>
  <sheetFormatPr defaultRowHeight="15" x14ac:dyDescent="0.25"/>
  <cols>
    <col min="1" max="1" width="17" customWidth="1"/>
    <col min="2" max="2" width="17.85546875" customWidth="1"/>
    <col min="4" max="4" width="4.7109375" customWidth="1"/>
    <col min="6" max="6" width="15.140625" customWidth="1"/>
    <col min="7" max="7" width="12" customWidth="1"/>
    <col min="8" max="8" width="12.5703125" customWidth="1"/>
    <col min="9" max="9" width="11.42578125" customWidth="1"/>
    <col min="10" max="11" width="12.85546875" customWidth="1"/>
    <col min="12" max="12" width="16.7109375" customWidth="1"/>
  </cols>
  <sheetData>
    <row r="1" spans="1:12" ht="39.75" customHeight="1" x14ac:dyDescent="0.25">
      <c r="A1" s="145" t="s">
        <v>223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</row>
    <row r="2" spans="1:12" ht="62.25" customHeight="1" x14ac:dyDescent="0.25">
      <c r="A2" s="59" t="s">
        <v>0</v>
      </c>
      <c r="B2" s="59" t="s">
        <v>168</v>
      </c>
      <c r="C2" s="59" t="s">
        <v>169</v>
      </c>
      <c r="D2" s="58" t="s">
        <v>170</v>
      </c>
      <c r="E2" s="59" t="s">
        <v>171</v>
      </c>
      <c r="F2" s="59" t="s">
        <v>172</v>
      </c>
      <c r="G2" s="59" t="s">
        <v>173</v>
      </c>
      <c r="H2" s="97" t="s">
        <v>174</v>
      </c>
      <c r="I2" s="59" t="s">
        <v>175</v>
      </c>
      <c r="J2" s="59" t="s">
        <v>176</v>
      </c>
      <c r="K2" s="59" t="s">
        <v>177</v>
      </c>
      <c r="L2" s="59" t="s">
        <v>178</v>
      </c>
    </row>
    <row r="3" spans="1:12" ht="48.75" customHeight="1" x14ac:dyDescent="0.25">
      <c r="A3" s="142" t="s">
        <v>222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4"/>
    </row>
    <row r="4" spans="1:12" ht="57.75" customHeight="1" x14ac:dyDescent="0.25">
      <c r="A4" s="6" t="s">
        <v>212</v>
      </c>
      <c r="B4" s="6" t="s">
        <v>179</v>
      </c>
      <c r="C4" s="3" t="s">
        <v>180</v>
      </c>
      <c r="D4" s="91" t="s">
        <v>12</v>
      </c>
      <c r="E4" s="8" t="s">
        <v>56</v>
      </c>
      <c r="F4" s="7" t="s">
        <v>56</v>
      </c>
      <c r="G4" s="7" t="s">
        <v>56</v>
      </c>
      <c r="H4" s="9" t="s">
        <v>38</v>
      </c>
      <c r="I4" s="9" t="s">
        <v>82</v>
      </c>
      <c r="J4" s="9" t="s">
        <v>181</v>
      </c>
      <c r="K4" s="9" t="s">
        <v>56</v>
      </c>
      <c r="L4" s="7" t="s">
        <v>58</v>
      </c>
    </row>
    <row r="5" spans="1:12" ht="38.25" x14ac:dyDescent="0.25">
      <c r="A5" s="6" t="s">
        <v>213</v>
      </c>
      <c r="B5" s="6" t="s">
        <v>182</v>
      </c>
      <c r="C5" s="7" t="s">
        <v>180</v>
      </c>
      <c r="D5" s="91" t="s">
        <v>12</v>
      </c>
      <c r="E5" s="8" t="s">
        <v>56</v>
      </c>
      <c r="F5" s="7" t="s">
        <v>56</v>
      </c>
      <c r="G5" s="8" t="s">
        <v>56</v>
      </c>
      <c r="H5" s="9">
        <v>200000</v>
      </c>
      <c r="I5" s="9" t="s">
        <v>82</v>
      </c>
      <c r="J5" s="9" t="s">
        <v>181</v>
      </c>
      <c r="K5" s="9" t="s">
        <v>181</v>
      </c>
      <c r="L5" s="7" t="s">
        <v>58</v>
      </c>
    </row>
    <row r="6" spans="1:12" ht="76.5" x14ac:dyDescent="0.25">
      <c r="A6" s="6" t="s">
        <v>214</v>
      </c>
      <c r="B6" s="6" t="s">
        <v>183</v>
      </c>
      <c r="C6" s="6" t="s">
        <v>184</v>
      </c>
      <c r="D6" s="91" t="s">
        <v>12</v>
      </c>
      <c r="E6" s="10" t="s">
        <v>185</v>
      </c>
      <c r="F6" s="6"/>
      <c r="G6" s="10" t="s">
        <v>59</v>
      </c>
      <c r="H6" s="9">
        <v>200000</v>
      </c>
      <c r="I6" s="9" t="s">
        <v>186</v>
      </c>
      <c r="J6" s="9" t="s">
        <v>186</v>
      </c>
      <c r="K6" s="9" t="s">
        <v>186</v>
      </c>
      <c r="L6" s="7" t="s">
        <v>187</v>
      </c>
    </row>
    <row r="7" spans="1:12" ht="63.75" x14ac:dyDescent="0.25">
      <c r="A7" s="11" t="s">
        <v>215</v>
      </c>
      <c r="B7" s="11" t="s">
        <v>188</v>
      </c>
      <c r="C7" s="8" t="s">
        <v>189</v>
      </c>
      <c r="D7" s="91" t="s">
        <v>12</v>
      </c>
      <c r="E7" s="7" t="s">
        <v>56</v>
      </c>
      <c r="F7" s="7" t="s">
        <v>190</v>
      </c>
      <c r="G7" s="7" t="s">
        <v>95</v>
      </c>
      <c r="H7" s="9">
        <v>3000000</v>
      </c>
      <c r="I7" s="9" t="s">
        <v>82</v>
      </c>
      <c r="J7" s="9" t="s">
        <v>82</v>
      </c>
      <c r="K7" s="9" t="s">
        <v>186</v>
      </c>
      <c r="L7" s="7" t="s">
        <v>191</v>
      </c>
    </row>
    <row r="8" spans="1:12" ht="89.25" customHeight="1" x14ac:dyDescent="0.25">
      <c r="A8" s="11" t="s">
        <v>216</v>
      </c>
      <c r="B8" s="11" t="s">
        <v>192</v>
      </c>
      <c r="C8" s="12" t="s">
        <v>211</v>
      </c>
      <c r="D8" s="91" t="s">
        <v>12</v>
      </c>
      <c r="E8" s="7" t="s">
        <v>56</v>
      </c>
      <c r="F8" s="7" t="s">
        <v>193</v>
      </c>
      <c r="G8" s="7" t="s">
        <v>59</v>
      </c>
      <c r="H8" s="9">
        <v>18800000</v>
      </c>
      <c r="I8" s="9" t="s">
        <v>82</v>
      </c>
      <c r="J8" s="9" t="s">
        <v>82</v>
      </c>
      <c r="K8" s="9" t="s">
        <v>186</v>
      </c>
      <c r="L8" s="7" t="s">
        <v>194</v>
      </c>
    </row>
    <row r="9" spans="1:12" ht="153" customHeight="1" x14ac:dyDescent="0.25">
      <c r="A9" s="7" t="s">
        <v>217</v>
      </c>
      <c r="B9" s="7" t="s">
        <v>195</v>
      </c>
      <c r="C9" s="7" t="s">
        <v>196</v>
      </c>
      <c r="D9" s="91" t="s">
        <v>12</v>
      </c>
      <c r="E9" s="7" t="s">
        <v>197</v>
      </c>
      <c r="F9" s="8" t="s">
        <v>198</v>
      </c>
      <c r="G9" s="7" t="s">
        <v>59</v>
      </c>
      <c r="H9" s="9">
        <v>100000</v>
      </c>
      <c r="I9" s="9" t="s">
        <v>82</v>
      </c>
      <c r="J9" s="9" t="s">
        <v>82</v>
      </c>
      <c r="K9" s="9" t="s">
        <v>186</v>
      </c>
      <c r="L9" s="7" t="s">
        <v>187</v>
      </c>
    </row>
    <row r="10" spans="1:12" ht="89.25" x14ac:dyDescent="0.25">
      <c r="A10" s="7" t="s">
        <v>218</v>
      </c>
      <c r="B10" s="7" t="s">
        <v>199</v>
      </c>
      <c r="C10" s="7">
        <v>8</v>
      </c>
      <c r="D10" s="91" t="s">
        <v>12</v>
      </c>
      <c r="E10" s="7" t="s">
        <v>56</v>
      </c>
      <c r="F10" s="7" t="s">
        <v>82</v>
      </c>
      <c r="G10" s="7"/>
      <c r="H10" s="9">
        <v>65124.959999999999</v>
      </c>
      <c r="I10" s="9" t="s">
        <v>82</v>
      </c>
      <c r="J10" s="9"/>
      <c r="K10" s="9"/>
      <c r="L10" s="7" t="s">
        <v>200</v>
      </c>
    </row>
    <row r="11" spans="1:12" ht="63.75" customHeight="1" x14ac:dyDescent="0.25">
      <c r="A11" s="10" t="s">
        <v>219</v>
      </c>
      <c r="B11" s="6" t="s">
        <v>201</v>
      </c>
      <c r="C11" s="6" t="s">
        <v>180</v>
      </c>
      <c r="D11" s="91" t="s">
        <v>12</v>
      </c>
      <c r="E11" s="6"/>
      <c r="F11" s="6" t="s">
        <v>202</v>
      </c>
      <c r="G11" s="6"/>
      <c r="H11" s="9">
        <v>9864475</v>
      </c>
      <c r="I11" s="9" t="s">
        <v>82</v>
      </c>
      <c r="J11" s="13"/>
      <c r="K11" s="9"/>
      <c r="L11" s="7" t="s">
        <v>203</v>
      </c>
    </row>
    <row r="12" spans="1:12" ht="102" customHeight="1" x14ac:dyDescent="0.25">
      <c r="A12" s="6" t="s">
        <v>220</v>
      </c>
      <c r="B12" s="6" t="s">
        <v>204</v>
      </c>
      <c r="C12" s="7">
        <v>6</v>
      </c>
      <c r="D12" s="91" t="s">
        <v>12</v>
      </c>
      <c r="E12" s="7" t="s">
        <v>205</v>
      </c>
      <c r="F12" s="14" t="s">
        <v>206</v>
      </c>
      <c r="G12" s="7" t="s">
        <v>59</v>
      </c>
      <c r="H12" s="9">
        <v>4000000</v>
      </c>
      <c r="I12" s="9">
        <v>970000</v>
      </c>
      <c r="J12" s="9" t="s">
        <v>82</v>
      </c>
      <c r="K12" s="9" t="s">
        <v>186</v>
      </c>
      <c r="L12" s="7" t="s">
        <v>203</v>
      </c>
    </row>
    <row r="13" spans="1:12" ht="63.75" x14ac:dyDescent="0.25">
      <c r="A13" s="6" t="s">
        <v>221</v>
      </c>
      <c r="B13" s="6" t="s">
        <v>207</v>
      </c>
      <c r="C13" s="6" t="s">
        <v>208</v>
      </c>
      <c r="D13" s="91" t="s">
        <v>12</v>
      </c>
      <c r="E13" s="10" t="s">
        <v>209</v>
      </c>
      <c r="F13" s="6" t="s">
        <v>56</v>
      </c>
      <c r="G13" s="6" t="s">
        <v>59</v>
      </c>
      <c r="H13" s="15" t="s">
        <v>38</v>
      </c>
      <c r="I13" s="15"/>
      <c r="J13" s="15" t="s">
        <v>82</v>
      </c>
      <c r="K13" s="15" t="s">
        <v>186</v>
      </c>
      <c r="L13" s="6" t="s">
        <v>210</v>
      </c>
    </row>
    <row r="14" spans="1:12" x14ac:dyDescent="0.25">
      <c r="F14" t="s">
        <v>167</v>
      </c>
    </row>
  </sheetData>
  <mergeCells count="2">
    <mergeCell ref="A3:L3"/>
    <mergeCell ref="A1:L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workbookViewId="0">
      <selection activeCell="I2" sqref="I1:I1048576"/>
    </sheetView>
  </sheetViews>
  <sheetFormatPr defaultRowHeight="15" x14ac:dyDescent="0.25"/>
  <cols>
    <col min="1" max="1" width="16.140625" customWidth="1"/>
    <col min="2" max="2" width="16.42578125" customWidth="1"/>
    <col min="3" max="3" width="11.140625" customWidth="1"/>
    <col min="4" max="4" width="5.140625" customWidth="1"/>
    <col min="5" max="5" width="22.5703125" customWidth="1"/>
    <col min="6" max="6" width="16.42578125" customWidth="1"/>
    <col min="7" max="7" width="13.140625" customWidth="1"/>
    <col min="8" max="8" width="12.42578125" customWidth="1"/>
    <col min="9" max="9" width="13.42578125" customWidth="1"/>
    <col min="10" max="10" width="13.7109375" customWidth="1"/>
    <col min="11" max="11" width="13" customWidth="1"/>
  </cols>
  <sheetData>
    <row r="1" spans="1:11" ht="43.5" customHeight="1" x14ac:dyDescent="0.25">
      <c r="A1" s="133" t="s">
        <v>224</v>
      </c>
      <c r="B1" s="134"/>
      <c r="C1" s="134"/>
      <c r="D1" s="134"/>
      <c r="E1" s="134"/>
      <c r="F1" s="134"/>
      <c r="G1" s="134"/>
      <c r="H1" s="134"/>
      <c r="I1" s="134"/>
      <c r="J1" s="134"/>
      <c r="K1" s="135"/>
    </row>
    <row r="2" spans="1:11" ht="38.25" x14ac:dyDescent="0.25">
      <c r="A2" s="92" t="s">
        <v>68</v>
      </c>
      <c r="B2" s="59" t="s">
        <v>69</v>
      </c>
      <c r="C2" s="59" t="s">
        <v>70</v>
      </c>
      <c r="D2" s="58" t="s">
        <v>71</v>
      </c>
      <c r="E2" s="59" t="s">
        <v>72</v>
      </c>
      <c r="F2" s="59" t="s">
        <v>52</v>
      </c>
      <c r="G2" s="59" t="s">
        <v>3</v>
      </c>
      <c r="H2" s="59" t="s">
        <v>53</v>
      </c>
      <c r="I2" s="59" t="s">
        <v>54</v>
      </c>
      <c r="J2" s="59" t="s">
        <v>55</v>
      </c>
      <c r="K2" s="93" t="s">
        <v>74</v>
      </c>
    </row>
    <row r="3" spans="1:11" ht="40.5" customHeight="1" x14ac:dyDescent="0.25">
      <c r="A3" s="146" t="s">
        <v>242</v>
      </c>
      <c r="B3" s="147"/>
      <c r="C3" s="147"/>
      <c r="D3" s="147"/>
      <c r="E3" s="147"/>
      <c r="F3" s="147"/>
      <c r="G3" s="147"/>
      <c r="H3" s="147"/>
      <c r="I3" s="147"/>
      <c r="J3" s="147"/>
      <c r="K3" s="148"/>
    </row>
    <row r="4" spans="1:11" ht="58.5" customHeight="1" x14ac:dyDescent="0.25">
      <c r="A4" s="75" t="s">
        <v>238</v>
      </c>
      <c r="B4" s="34" t="s">
        <v>225</v>
      </c>
      <c r="C4" s="34" t="s">
        <v>180</v>
      </c>
      <c r="D4" s="16" t="s">
        <v>8</v>
      </c>
      <c r="E4" s="17"/>
      <c r="F4" s="17"/>
      <c r="G4" s="40" t="s">
        <v>226</v>
      </c>
      <c r="H4" s="40" t="s">
        <v>98</v>
      </c>
      <c r="I4" s="40" t="s">
        <v>98</v>
      </c>
      <c r="J4" s="40" t="s">
        <v>98</v>
      </c>
      <c r="K4" s="98" t="s">
        <v>227</v>
      </c>
    </row>
    <row r="5" spans="1:11" ht="71.25" customHeight="1" x14ac:dyDescent="0.25">
      <c r="A5" s="75" t="s">
        <v>239</v>
      </c>
      <c r="B5" s="34" t="s">
        <v>229</v>
      </c>
      <c r="C5" s="34" t="s">
        <v>180</v>
      </c>
      <c r="D5" s="16" t="s">
        <v>8</v>
      </c>
      <c r="E5" s="34" t="s">
        <v>228</v>
      </c>
      <c r="F5" s="17"/>
      <c r="G5" s="40" t="s">
        <v>226</v>
      </c>
      <c r="H5" s="40" t="s">
        <v>98</v>
      </c>
      <c r="I5" s="40" t="s">
        <v>98</v>
      </c>
      <c r="J5" s="40" t="s">
        <v>98</v>
      </c>
      <c r="K5" s="98" t="s">
        <v>227</v>
      </c>
    </row>
    <row r="6" spans="1:11" ht="79.5" customHeight="1" x14ac:dyDescent="0.25">
      <c r="A6" s="75" t="s">
        <v>240</v>
      </c>
      <c r="B6" s="34" t="s">
        <v>230</v>
      </c>
      <c r="C6" s="34" t="s">
        <v>180</v>
      </c>
      <c r="D6" s="16" t="s">
        <v>8</v>
      </c>
      <c r="E6" s="34" t="s">
        <v>231</v>
      </c>
      <c r="F6" s="18" t="s">
        <v>234</v>
      </c>
      <c r="G6" s="35" t="s">
        <v>38</v>
      </c>
      <c r="H6" s="35" t="s">
        <v>232</v>
      </c>
      <c r="I6" s="35" t="s">
        <v>58</v>
      </c>
      <c r="J6" s="35" t="s">
        <v>58</v>
      </c>
      <c r="K6" s="99" t="s">
        <v>233</v>
      </c>
    </row>
    <row r="7" spans="1:11" ht="72" customHeight="1" thickBot="1" x14ac:dyDescent="0.3">
      <c r="A7" s="100" t="s">
        <v>241</v>
      </c>
      <c r="B7" s="101" t="s">
        <v>235</v>
      </c>
      <c r="C7" s="101" t="s">
        <v>180</v>
      </c>
      <c r="D7" s="102" t="s">
        <v>8</v>
      </c>
      <c r="E7" s="101" t="s">
        <v>236</v>
      </c>
      <c r="F7" s="101" t="s">
        <v>237</v>
      </c>
      <c r="G7" s="103" t="s">
        <v>38</v>
      </c>
      <c r="H7" s="103" t="s">
        <v>232</v>
      </c>
      <c r="I7" s="103" t="s">
        <v>58</v>
      </c>
      <c r="J7" s="103" t="s">
        <v>58</v>
      </c>
      <c r="K7" s="104" t="s">
        <v>243</v>
      </c>
    </row>
  </sheetData>
  <mergeCells count="2">
    <mergeCell ref="A1:K1"/>
    <mergeCell ref="A3:K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workbookViewId="0">
      <selection sqref="A1:K4"/>
    </sheetView>
  </sheetViews>
  <sheetFormatPr defaultRowHeight="15" x14ac:dyDescent="0.25"/>
  <cols>
    <col min="1" max="1" width="14.85546875" customWidth="1"/>
    <col min="2" max="2" width="15.5703125" customWidth="1"/>
    <col min="3" max="3" width="10.42578125" customWidth="1"/>
    <col min="4" max="4" width="4.140625" customWidth="1"/>
    <col min="5" max="5" width="15.7109375" style="26" customWidth="1"/>
    <col min="6" max="6" width="14.28515625" customWidth="1"/>
    <col min="7" max="7" width="12.140625" customWidth="1"/>
    <col min="8" max="8" width="12.5703125" customWidth="1"/>
    <col min="9" max="9" width="11" customWidth="1"/>
    <col min="10" max="10" width="12" customWidth="1"/>
    <col min="11" max="11" width="11.85546875" customWidth="1"/>
  </cols>
  <sheetData>
    <row r="1" spans="1:11" ht="44.25" customHeight="1" x14ac:dyDescent="0.25">
      <c r="A1" s="158" t="s">
        <v>224</v>
      </c>
      <c r="B1" s="159"/>
      <c r="C1" s="159"/>
      <c r="D1" s="159"/>
      <c r="E1" s="159"/>
      <c r="F1" s="159"/>
      <c r="G1" s="159"/>
      <c r="H1" s="159"/>
      <c r="I1" s="159"/>
      <c r="J1" s="159"/>
      <c r="K1" s="160"/>
    </row>
    <row r="2" spans="1:11" ht="38.25" x14ac:dyDescent="0.25">
      <c r="A2" s="94" t="s">
        <v>68</v>
      </c>
      <c r="B2" s="95" t="s">
        <v>69</v>
      </c>
      <c r="C2" s="95" t="s">
        <v>70</v>
      </c>
      <c r="D2" s="58" t="s">
        <v>71</v>
      </c>
      <c r="E2" s="95" t="s">
        <v>72</v>
      </c>
      <c r="F2" s="95" t="s">
        <v>312</v>
      </c>
      <c r="G2" s="95" t="s">
        <v>3</v>
      </c>
      <c r="H2" s="95" t="s">
        <v>53</v>
      </c>
      <c r="I2" s="95" t="s">
        <v>54</v>
      </c>
      <c r="J2" s="95" t="s">
        <v>55</v>
      </c>
      <c r="K2" s="96" t="s">
        <v>74</v>
      </c>
    </row>
    <row r="3" spans="1:11" ht="15" customHeight="1" x14ac:dyDescent="0.25">
      <c r="A3" s="161" t="s">
        <v>313</v>
      </c>
      <c r="B3" s="162"/>
      <c r="C3" s="162"/>
      <c r="D3" s="162"/>
      <c r="E3" s="162"/>
      <c r="F3" s="162"/>
      <c r="G3" s="162"/>
      <c r="H3" s="162"/>
      <c r="I3" s="162"/>
      <c r="J3" s="162"/>
      <c r="K3" s="163"/>
    </row>
    <row r="4" spans="1:11" ht="15.75" customHeight="1" x14ac:dyDescent="0.25">
      <c r="A4" s="161" t="s">
        <v>314</v>
      </c>
      <c r="B4" s="162"/>
      <c r="C4" s="162"/>
      <c r="D4" s="162"/>
      <c r="E4" s="162"/>
      <c r="F4" s="162"/>
      <c r="G4" s="162"/>
      <c r="H4" s="162"/>
      <c r="I4" s="162"/>
      <c r="J4" s="162"/>
      <c r="K4" s="163"/>
    </row>
    <row r="5" spans="1:11" ht="15" customHeight="1" x14ac:dyDescent="0.25">
      <c r="A5" s="50" t="s">
        <v>332</v>
      </c>
      <c r="B5" s="22" t="s">
        <v>315</v>
      </c>
      <c r="C5" s="22" t="s">
        <v>316</v>
      </c>
      <c r="D5" s="23" t="s">
        <v>12</v>
      </c>
      <c r="E5" s="34" t="s">
        <v>56</v>
      </c>
      <c r="F5" s="27" t="s">
        <v>56</v>
      </c>
      <c r="G5" s="28">
        <v>3000000</v>
      </c>
      <c r="H5" s="29" t="s">
        <v>56</v>
      </c>
      <c r="I5" s="29" t="s">
        <v>56</v>
      </c>
      <c r="J5" s="29" t="s">
        <v>56</v>
      </c>
      <c r="K5" s="118" t="s">
        <v>56</v>
      </c>
    </row>
    <row r="6" spans="1:11" ht="15" customHeight="1" x14ac:dyDescent="0.25">
      <c r="A6" s="50" t="s">
        <v>333</v>
      </c>
      <c r="B6" s="22" t="s">
        <v>317</v>
      </c>
      <c r="C6" s="22" t="s">
        <v>318</v>
      </c>
      <c r="D6" s="23" t="s">
        <v>8</v>
      </c>
      <c r="E6" s="17" t="s">
        <v>56</v>
      </c>
      <c r="F6" s="30" t="s">
        <v>56</v>
      </c>
      <c r="G6" s="28">
        <v>3000000</v>
      </c>
      <c r="H6" s="30" t="s">
        <v>56</v>
      </c>
      <c r="I6" s="30" t="s">
        <v>56</v>
      </c>
      <c r="J6" s="30" t="s">
        <v>56</v>
      </c>
      <c r="K6" s="119" t="s">
        <v>56</v>
      </c>
    </row>
    <row r="7" spans="1:11" ht="75.75" customHeight="1" x14ac:dyDescent="0.25">
      <c r="A7" s="75" t="s">
        <v>334</v>
      </c>
      <c r="B7" s="34" t="s">
        <v>319</v>
      </c>
      <c r="C7" s="34" t="s">
        <v>320</v>
      </c>
      <c r="D7" s="24" t="s">
        <v>12</v>
      </c>
      <c r="E7" s="25" t="s">
        <v>322</v>
      </c>
      <c r="F7" s="31" t="s">
        <v>338</v>
      </c>
      <c r="G7" s="32">
        <v>1827000</v>
      </c>
      <c r="H7" s="47" t="s">
        <v>340</v>
      </c>
      <c r="I7" s="30" t="s">
        <v>58</v>
      </c>
      <c r="J7" s="30" t="s">
        <v>58</v>
      </c>
      <c r="K7" s="120" t="s">
        <v>321</v>
      </c>
    </row>
    <row r="8" spans="1:11" ht="89.25" x14ac:dyDescent="0.25">
      <c r="A8" s="75" t="s">
        <v>335</v>
      </c>
      <c r="B8" s="34" t="s">
        <v>323</v>
      </c>
      <c r="C8" s="34" t="s">
        <v>324</v>
      </c>
      <c r="D8" s="24" t="s">
        <v>12</v>
      </c>
      <c r="E8" s="25" t="s">
        <v>326</v>
      </c>
      <c r="F8" s="31" t="s">
        <v>327</v>
      </c>
      <c r="G8" s="33" t="s">
        <v>10</v>
      </c>
      <c r="H8" s="33" t="s">
        <v>339</v>
      </c>
      <c r="I8" s="33" t="s">
        <v>58</v>
      </c>
      <c r="J8" s="33" t="s">
        <v>58</v>
      </c>
      <c r="K8" s="121" t="s">
        <v>325</v>
      </c>
    </row>
    <row r="9" spans="1:11" ht="47.25" customHeight="1" x14ac:dyDescent="0.25">
      <c r="A9" s="75" t="s">
        <v>336</v>
      </c>
      <c r="B9" s="34" t="s">
        <v>328</v>
      </c>
      <c r="C9" s="17" t="s">
        <v>180</v>
      </c>
      <c r="D9" s="24" t="s">
        <v>12</v>
      </c>
      <c r="E9" s="17" t="s">
        <v>9</v>
      </c>
      <c r="F9" s="30" t="s">
        <v>56</v>
      </c>
      <c r="G9" s="31" t="s">
        <v>329</v>
      </c>
      <c r="H9" s="30" t="s">
        <v>56</v>
      </c>
      <c r="I9" s="30" t="s">
        <v>56</v>
      </c>
      <c r="J9" s="30" t="s">
        <v>56</v>
      </c>
      <c r="K9" s="119" t="s">
        <v>56</v>
      </c>
    </row>
    <row r="10" spans="1:11" ht="54.75" customHeight="1" thickBot="1" x14ac:dyDescent="0.3">
      <c r="A10" s="100" t="s">
        <v>337</v>
      </c>
      <c r="B10" s="101" t="s">
        <v>330</v>
      </c>
      <c r="C10" s="101" t="s">
        <v>331</v>
      </c>
      <c r="D10" s="122" t="s">
        <v>12</v>
      </c>
      <c r="E10" s="123" t="s">
        <v>9</v>
      </c>
      <c r="F10" s="124" t="s">
        <v>56</v>
      </c>
      <c r="G10" s="125" t="s">
        <v>329</v>
      </c>
      <c r="H10" s="124" t="s">
        <v>56</v>
      </c>
      <c r="I10" s="124" t="s">
        <v>56</v>
      </c>
      <c r="J10" s="124" t="s">
        <v>56</v>
      </c>
      <c r="K10" s="126" t="s">
        <v>56</v>
      </c>
    </row>
  </sheetData>
  <mergeCells count="3">
    <mergeCell ref="A1:K1"/>
    <mergeCell ref="A3:K3"/>
    <mergeCell ref="A4:K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G2" sqref="G1:G1048576"/>
    </sheetView>
  </sheetViews>
  <sheetFormatPr defaultRowHeight="15" x14ac:dyDescent="0.25"/>
  <cols>
    <col min="1" max="1" width="16.5703125" customWidth="1"/>
    <col min="2" max="2" width="22.85546875" customWidth="1"/>
    <col min="3" max="3" width="13.85546875" customWidth="1"/>
    <col min="4" max="4" width="5.28515625" customWidth="1"/>
    <col min="5" max="5" width="16.42578125" customWidth="1"/>
    <col min="6" max="6" width="15.5703125" customWidth="1"/>
    <col min="7" max="7" width="12.7109375" customWidth="1"/>
    <col min="8" max="8" width="12.85546875" customWidth="1"/>
    <col min="9" max="9" width="17.5703125" customWidth="1"/>
    <col min="10" max="10" width="17" customWidth="1"/>
    <col min="11" max="11" width="14.85546875" customWidth="1"/>
  </cols>
  <sheetData>
    <row r="1" spans="1:11" x14ac:dyDescent="0.25">
      <c r="A1" s="133" t="s">
        <v>224</v>
      </c>
      <c r="B1" s="134"/>
      <c r="C1" s="134"/>
      <c r="D1" s="134"/>
      <c r="E1" s="134"/>
      <c r="F1" s="134"/>
      <c r="G1" s="134"/>
      <c r="H1" s="134"/>
      <c r="I1" s="134"/>
      <c r="J1" s="134"/>
      <c r="K1" s="135"/>
    </row>
    <row r="2" spans="1:11" ht="48" customHeight="1" x14ac:dyDescent="0.25">
      <c r="A2" s="92" t="s">
        <v>68</v>
      </c>
      <c r="B2" s="59" t="s">
        <v>69</v>
      </c>
      <c r="C2" s="59" t="s">
        <v>70</v>
      </c>
      <c r="D2" s="58" t="s">
        <v>71</v>
      </c>
      <c r="E2" s="59" t="s">
        <v>72</v>
      </c>
      <c r="F2" s="59" t="s">
        <v>52</v>
      </c>
      <c r="G2" s="59" t="s">
        <v>3</v>
      </c>
      <c r="H2" s="59" t="s">
        <v>53</v>
      </c>
      <c r="I2" s="59" t="s">
        <v>54</v>
      </c>
      <c r="J2" s="59" t="s">
        <v>55</v>
      </c>
      <c r="K2" s="93" t="s">
        <v>74</v>
      </c>
    </row>
    <row r="3" spans="1:11" x14ac:dyDescent="0.25">
      <c r="A3" s="136" t="s">
        <v>311</v>
      </c>
      <c r="B3" s="137"/>
      <c r="C3" s="137"/>
      <c r="D3" s="137"/>
      <c r="E3" s="137"/>
      <c r="F3" s="137"/>
      <c r="G3" s="137"/>
      <c r="H3" s="137"/>
      <c r="I3" s="137"/>
      <c r="J3" s="137"/>
      <c r="K3" s="138"/>
    </row>
    <row r="4" spans="1:11" ht="49.5" customHeight="1" x14ac:dyDescent="0.25">
      <c r="A4" s="50" t="s">
        <v>297</v>
      </c>
      <c r="B4" s="42" t="s">
        <v>244</v>
      </c>
      <c r="C4" s="42" t="s">
        <v>245</v>
      </c>
      <c r="D4" s="43" t="s">
        <v>12</v>
      </c>
      <c r="E4" s="8" t="s">
        <v>341</v>
      </c>
      <c r="F4" s="14" t="s">
        <v>248</v>
      </c>
      <c r="G4" s="42" t="s">
        <v>246</v>
      </c>
      <c r="H4" s="107">
        <v>2345608.92</v>
      </c>
      <c r="I4" s="42" t="s">
        <v>82</v>
      </c>
      <c r="J4" s="21" t="s">
        <v>56</v>
      </c>
      <c r="K4" s="84" t="s">
        <v>247</v>
      </c>
    </row>
    <row r="5" spans="1:11" ht="87.75" customHeight="1" x14ac:dyDescent="0.25">
      <c r="A5" s="50" t="s">
        <v>298</v>
      </c>
      <c r="B5" s="42" t="s">
        <v>249</v>
      </c>
      <c r="C5" s="42" t="s">
        <v>245</v>
      </c>
      <c r="D5" s="43" t="s">
        <v>12</v>
      </c>
      <c r="E5" s="8" t="s">
        <v>341</v>
      </c>
      <c r="F5" s="19" t="s">
        <v>251</v>
      </c>
      <c r="G5" s="42" t="s">
        <v>250</v>
      </c>
      <c r="H5" s="108">
        <v>12202120.623388899</v>
      </c>
      <c r="I5" s="42" t="s">
        <v>186</v>
      </c>
      <c r="J5" s="21" t="s">
        <v>56</v>
      </c>
      <c r="K5" s="84" t="s">
        <v>247</v>
      </c>
    </row>
    <row r="6" spans="1:11" ht="45" customHeight="1" x14ac:dyDescent="0.25">
      <c r="A6" s="50" t="s">
        <v>299</v>
      </c>
      <c r="B6" s="42" t="s">
        <v>252</v>
      </c>
      <c r="C6" s="42" t="s">
        <v>253</v>
      </c>
      <c r="D6" s="43" t="s">
        <v>12</v>
      </c>
      <c r="E6" s="8" t="s">
        <v>341</v>
      </c>
      <c r="F6" s="42"/>
      <c r="G6" s="42" t="s">
        <v>254</v>
      </c>
      <c r="H6" s="108">
        <f>1381000</f>
        <v>1381000</v>
      </c>
      <c r="I6" s="45" t="s">
        <v>255</v>
      </c>
      <c r="J6" s="21" t="s">
        <v>56</v>
      </c>
      <c r="K6" s="84" t="s">
        <v>247</v>
      </c>
    </row>
    <row r="7" spans="1:11" ht="95.25" customHeight="1" x14ac:dyDescent="0.25">
      <c r="A7" s="113" t="s">
        <v>300</v>
      </c>
      <c r="B7" s="44" t="s">
        <v>256</v>
      </c>
      <c r="C7" s="42" t="s">
        <v>36</v>
      </c>
      <c r="D7" s="43" t="s">
        <v>12</v>
      </c>
      <c r="E7" s="8" t="s">
        <v>341</v>
      </c>
      <c r="F7" s="42" t="s">
        <v>259</v>
      </c>
      <c r="G7" s="49">
        <v>100000</v>
      </c>
      <c r="H7" s="49"/>
      <c r="I7" s="49" t="s">
        <v>257</v>
      </c>
      <c r="J7" s="49" t="s">
        <v>258</v>
      </c>
      <c r="K7" s="84" t="s">
        <v>301</v>
      </c>
    </row>
    <row r="8" spans="1:11" ht="67.5" customHeight="1" x14ac:dyDescent="0.25">
      <c r="A8" s="50" t="s">
        <v>302</v>
      </c>
      <c r="B8" s="42" t="s">
        <v>260</v>
      </c>
      <c r="C8" s="42" t="s">
        <v>260</v>
      </c>
      <c r="D8" s="43" t="s">
        <v>12</v>
      </c>
      <c r="E8" s="20">
        <v>1</v>
      </c>
      <c r="F8" s="20">
        <v>0.997</v>
      </c>
      <c r="G8" s="105">
        <v>75000</v>
      </c>
      <c r="H8" s="21" t="s">
        <v>56</v>
      </c>
      <c r="I8" s="21" t="s">
        <v>56</v>
      </c>
      <c r="J8" s="21" t="s">
        <v>56</v>
      </c>
      <c r="K8" s="114" t="s">
        <v>261</v>
      </c>
    </row>
    <row r="9" spans="1:11" ht="59.25" customHeight="1" x14ac:dyDescent="0.25">
      <c r="A9" s="50" t="s">
        <v>303</v>
      </c>
      <c r="B9" s="42" t="s">
        <v>262</v>
      </c>
      <c r="C9" s="45">
        <v>605</v>
      </c>
      <c r="D9" s="43" t="s">
        <v>12</v>
      </c>
      <c r="E9" s="8" t="s">
        <v>341</v>
      </c>
      <c r="F9" s="21" t="s">
        <v>263</v>
      </c>
      <c r="G9" s="45" t="s">
        <v>264</v>
      </c>
      <c r="H9" s="109">
        <v>22090163.370000001</v>
      </c>
      <c r="I9" s="45" t="s">
        <v>265</v>
      </c>
      <c r="J9" s="21" t="s">
        <v>56</v>
      </c>
      <c r="K9" s="115" t="s">
        <v>266</v>
      </c>
    </row>
    <row r="10" spans="1:11" ht="50.25" customHeight="1" x14ac:dyDescent="0.25">
      <c r="A10" s="50" t="s">
        <v>304</v>
      </c>
      <c r="B10" s="42" t="s">
        <v>267</v>
      </c>
      <c r="C10" s="42" t="s">
        <v>268</v>
      </c>
      <c r="D10" s="43" t="s">
        <v>12</v>
      </c>
      <c r="E10" s="8" t="s">
        <v>341</v>
      </c>
      <c r="F10" s="19"/>
      <c r="G10" s="45" t="s">
        <v>10</v>
      </c>
      <c r="H10" s="45"/>
      <c r="I10" s="21" t="s">
        <v>56</v>
      </c>
      <c r="J10" s="21" t="s">
        <v>56</v>
      </c>
      <c r="K10" s="115" t="s">
        <v>269</v>
      </c>
    </row>
    <row r="11" spans="1:11" ht="64.5" customHeight="1" x14ac:dyDescent="0.25">
      <c r="A11" s="50" t="s">
        <v>305</v>
      </c>
      <c r="B11" s="42" t="s">
        <v>270</v>
      </c>
      <c r="C11" s="45" t="s">
        <v>271</v>
      </c>
      <c r="D11" s="43" t="s">
        <v>12</v>
      </c>
      <c r="E11" s="8" t="s">
        <v>341</v>
      </c>
      <c r="F11" s="42" t="s">
        <v>274</v>
      </c>
      <c r="G11" s="45" t="s">
        <v>272</v>
      </c>
      <c r="H11" s="109">
        <f>12700740.51+4900533</f>
        <v>17601273.509999998</v>
      </c>
      <c r="I11" s="45" t="s">
        <v>273</v>
      </c>
      <c r="J11" s="21" t="s">
        <v>56</v>
      </c>
      <c r="K11" s="115" t="s">
        <v>247</v>
      </c>
    </row>
    <row r="12" spans="1:11" ht="67.5" customHeight="1" x14ac:dyDescent="0.25">
      <c r="A12" s="50" t="s">
        <v>306</v>
      </c>
      <c r="B12" s="42" t="s">
        <v>275</v>
      </c>
      <c r="C12" s="45" t="s">
        <v>36</v>
      </c>
      <c r="D12" s="43" t="s">
        <v>12</v>
      </c>
      <c r="E12" s="8" t="s">
        <v>341</v>
      </c>
      <c r="F12" s="42" t="s">
        <v>278</v>
      </c>
      <c r="G12" s="110">
        <v>10726783</v>
      </c>
      <c r="H12" s="45" t="s">
        <v>276</v>
      </c>
      <c r="I12" s="45" t="s">
        <v>82</v>
      </c>
      <c r="J12" s="21" t="s">
        <v>56</v>
      </c>
      <c r="K12" s="115" t="s">
        <v>277</v>
      </c>
    </row>
    <row r="13" spans="1:11" ht="63.75" x14ac:dyDescent="0.25">
      <c r="A13" s="50" t="s">
        <v>307</v>
      </c>
      <c r="B13" s="42" t="s">
        <v>279</v>
      </c>
      <c r="C13" s="45" t="s">
        <v>36</v>
      </c>
      <c r="D13" s="43" t="s">
        <v>12</v>
      </c>
      <c r="E13" s="8" t="s">
        <v>341</v>
      </c>
      <c r="F13" s="42" t="s">
        <v>281</v>
      </c>
      <c r="G13" s="110">
        <v>6100000</v>
      </c>
      <c r="H13" s="106">
        <v>5929499</v>
      </c>
      <c r="I13" s="45" t="s">
        <v>82</v>
      </c>
      <c r="J13" s="21" t="s">
        <v>56</v>
      </c>
      <c r="K13" s="115" t="s">
        <v>280</v>
      </c>
    </row>
    <row r="14" spans="1:11" ht="63" customHeight="1" x14ac:dyDescent="0.25">
      <c r="A14" s="50" t="s">
        <v>308</v>
      </c>
      <c r="B14" s="42" t="s">
        <v>282</v>
      </c>
      <c r="C14" s="45" t="s">
        <v>271</v>
      </c>
      <c r="D14" s="43" t="s">
        <v>12</v>
      </c>
      <c r="E14" s="8" t="s">
        <v>341</v>
      </c>
      <c r="F14" s="45" t="s">
        <v>287</v>
      </c>
      <c r="G14" s="45" t="s">
        <v>283</v>
      </c>
      <c r="H14" s="106">
        <v>1567374</v>
      </c>
      <c r="I14" s="45" t="s">
        <v>284</v>
      </c>
      <c r="J14" s="45" t="s">
        <v>285</v>
      </c>
      <c r="K14" s="115" t="s">
        <v>286</v>
      </c>
    </row>
    <row r="15" spans="1:11" ht="120.75" customHeight="1" x14ac:dyDescent="0.25">
      <c r="A15" s="50" t="s">
        <v>309</v>
      </c>
      <c r="B15" s="42" t="s">
        <v>288</v>
      </c>
      <c r="C15" s="45" t="s">
        <v>104</v>
      </c>
      <c r="D15" s="43" t="s">
        <v>12</v>
      </c>
      <c r="E15" s="8" t="s">
        <v>341</v>
      </c>
      <c r="F15" s="45" t="s">
        <v>290</v>
      </c>
      <c r="G15" s="45" t="s">
        <v>289</v>
      </c>
      <c r="H15" s="21" t="s">
        <v>56</v>
      </c>
      <c r="I15" s="21" t="s">
        <v>56</v>
      </c>
      <c r="J15" s="21" t="s">
        <v>56</v>
      </c>
      <c r="K15" s="115" t="s">
        <v>247</v>
      </c>
    </row>
    <row r="16" spans="1:11" ht="62.25" customHeight="1" x14ac:dyDescent="0.25">
      <c r="A16" s="116" t="s">
        <v>310</v>
      </c>
      <c r="B16" s="46" t="s">
        <v>291</v>
      </c>
      <c r="C16" s="46" t="s">
        <v>292</v>
      </c>
      <c r="D16" s="43" t="s">
        <v>12</v>
      </c>
      <c r="E16" s="8" t="s">
        <v>341</v>
      </c>
      <c r="F16" s="46" t="s">
        <v>296</v>
      </c>
      <c r="G16" s="111">
        <v>3184796</v>
      </c>
      <c r="H16" s="112">
        <v>401876.17</v>
      </c>
      <c r="I16" s="46" t="s">
        <v>293</v>
      </c>
      <c r="J16" s="46" t="s">
        <v>294</v>
      </c>
      <c r="K16" s="117" t="s">
        <v>295</v>
      </c>
    </row>
  </sheetData>
  <mergeCells count="2">
    <mergeCell ref="A1:K1"/>
    <mergeCell ref="A3:K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workbookViewId="0">
      <selection activeCell="H2" sqref="H2"/>
    </sheetView>
  </sheetViews>
  <sheetFormatPr defaultRowHeight="15" x14ac:dyDescent="0.25"/>
  <cols>
    <col min="1" max="1" width="17" customWidth="1"/>
    <col min="2" max="2" width="17.42578125" customWidth="1"/>
    <col min="3" max="3" width="17" customWidth="1"/>
    <col min="4" max="4" width="4.5703125" customWidth="1"/>
    <col min="5" max="5" width="13.7109375" customWidth="1"/>
    <col min="6" max="6" width="15.5703125" customWidth="1"/>
    <col min="7" max="7" width="13.5703125" customWidth="1"/>
    <col min="11" max="11" width="16.5703125" customWidth="1"/>
  </cols>
  <sheetData>
    <row r="1" spans="1:11" ht="48" customHeight="1" x14ac:dyDescent="0.25">
      <c r="A1" s="133" t="s">
        <v>342</v>
      </c>
      <c r="B1" s="134"/>
      <c r="C1" s="134"/>
      <c r="D1" s="134"/>
      <c r="E1" s="134"/>
      <c r="F1" s="134"/>
      <c r="G1" s="134"/>
      <c r="H1" s="134"/>
      <c r="I1" s="134"/>
      <c r="J1" s="134"/>
      <c r="K1" s="135"/>
    </row>
    <row r="2" spans="1:11" ht="38.25" x14ac:dyDescent="0.25">
      <c r="A2" s="94" t="s">
        <v>68</v>
      </c>
      <c r="B2" s="95" t="s">
        <v>69</v>
      </c>
      <c r="C2" s="95" t="s">
        <v>70</v>
      </c>
      <c r="D2" s="58" t="s">
        <v>71</v>
      </c>
      <c r="E2" s="95" t="s">
        <v>72</v>
      </c>
      <c r="F2" s="95" t="s">
        <v>52</v>
      </c>
      <c r="G2" s="95" t="s">
        <v>3</v>
      </c>
      <c r="H2" s="95" t="s">
        <v>53</v>
      </c>
      <c r="I2" s="95" t="s">
        <v>54</v>
      </c>
      <c r="J2" s="95" t="s">
        <v>55</v>
      </c>
      <c r="K2" s="96" t="s">
        <v>74</v>
      </c>
    </row>
    <row r="3" spans="1:11" x14ac:dyDescent="0.25">
      <c r="A3" s="127" t="s">
        <v>75</v>
      </c>
      <c r="B3" s="128"/>
      <c r="C3" s="128"/>
      <c r="D3" s="128"/>
      <c r="E3" s="128"/>
      <c r="F3" s="128"/>
      <c r="G3" s="128"/>
      <c r="H3" s="128"/>
      <c r="I3" s="128"/>
      <c r="J3" s="128"/>
      <c r="K3" s="129"/>
    </row>
    <row r="4" spans="1:11" x14ac:dyDescent="0.25">
      <c r="A4" s="127" t="s">
        <v>76</v>
      </c>
      <c r="B4" s="128"/>
      <c r="C4" s="128"/>
      <c r="D4" s="128"/>
      <c r="E4" s="128"/>
      <c r="F4" s="128"/>
      <c r="G4" s="128"/>
      <c r="H4" s="128"/>
      <c r="I4" s="128"/>
      <c r="J4" s="128"/>
      <c r="K4" s="129"/>
    </row>
    <row r="5" spans="1:11" ht="92.25" customHeight="1" x14ac:dyDescent="0.25">
      <c r="A5" s="75" t="s">
        <v>406</v>
      </c>
      <c r="B5" s="34" t="s">
        <v>343</v>
      </c>
      <c r="C5" s="34" t="s">
        <v>344</v>
      </c>
      <c r="D5" s="4" t="s">
        <v>12</v>
      </c>
      <c r="E5" s="34" t="s">
        <v>56</v>
      </c>
      <c r="F5" s="34" t="s">
        <v>56</v>
      </c>
      <c r="G5" s="34" t="s">
        <v>10</v>
      </c>
      <c r="H5" s="149" t="s">
        <v>56</v>
      </c>
      <c r="I5" s="149" t="s">
        <v>56</v>
      </c>
      <c r="J5" s="149" t="s">
        <v>56</v>
      </c>
      <c r="K5" s="98" t="s">
        <v>345</v>
      </c>
    </row>
    <row r="6" spans="1:11" ht="51" customHeight="1" x14ac:dyDescent="0.25">
      <c r="A6" s="75" t="s">
        <v>407</v>
      </c>
      <c r="B6" s="34" t="s">
        <v>346</v>
      </c>
      <c r="C6" s="34" t="s">
        <v>347</v>
      </c>
      <c r="D6" s="4" t="s">
        <v>12</v>
      </c>
      <c r="E6" s="34" t="s">
        <v>56</v>
      </c>
      <c r="F6" s="34" t="s">
        <v>56</v>
      </c>
      <c r="G6" s="34" t="s">
        <v>10</v>
      </c>
      <c r="H6" s="34" t="s">
        <v>56</v>
      </c>
      <c r="I6" s="34" t="s">
        <v>56</v>
      </c>
      <c r="J6" s="34" t="s">
        <v>56</v>
      </c>
      <c r="K6" s="98" t="s">
        <v>348</v>
      </c>
    </row>
    <row r="7" spans="1:11" ht="56.25" customHeight="1" x14ac:dyDescent="0.25">
      <c r="A7" s="75" t="s">
        <v>408</v>
      </c>
      <c r="B7" s="34" t="s">
        <v>349</v>
      </c>
      <c r="C7" s="34" t="s">
        <v>350</v>
      </c>
      <c r="D7" s="4" t="s">
        <v>12</v>
      </c>
      <c r="E7" s="34" t="s">
        <v>351</v>
      </c>
      <c r="F7" s="34" t="s">
        <v>351</v>
      </c>
      <c r="G7" s="34" t="s">
        <v>10</v>
      </c>
      <c r="H7" s="34" t="s">
        <v>56</v>
      </c>
      <c r="I7" s="34" t="s">
        <v>56</v>
      </c>
      <c r="J7" s="34" t="s">
        <v>56</v>
      </c>
      <c r="K7" s="98" t="s">
        <v>348</v>
      </c>
    </row>
    <row r="8" spans="1:11" ht="51.75" customHeight="1" x14ac:dyDescent="0.25">
      <c r="A8" s="151" t="s">
        <v>409</v>
      </c>
      <c r="B8" s="149" t="s">
        <v>352</v>
      </c>
      <c r="C8" s="34" t="s">
        <v>353</v>
      </c>
      <c r="D8" s="4" t="s">
        <v>12</v>
      </c>
      <c r="E8" s="34" t="s">
        <v>56</v>
      </c>
      <c r="F8" s="34" t="s">
        <v>56</v>
      </c>
      <c r="G8" s="34" t="s">
        <v>38</v>
      </c>
      <c r="H8" s="34" t="s">
        <v>56</v>
      </c>
      <c r="I8" s="34" t="s">
        <v>56</v>
      </c>
      <c r="J8" s="34" t="s">
        <v>56</v>
      </c>
      <c r="K8" s="98" t="s">
        <v>354</v>
      </c>
    </row>
    <row r="9" spans="1:11" ht="88.5" customHeight="1" x14ac:dyDescent="0.25">
      <c r="A9" s="152" t="s">
        <v>418</v>
      </c>
      <c r="B9" s="150"/>
      <c r="C9" s="150"/>
      <c r="D9" s="150"/>
      <c r="E9" s="150"/>
      <c r="F9" s="150"/>
      <c r="G9" s="150"/>
      <c r="H9" s="150"/>
      <c r="I9" s="150"/>
      <c r="J9" s="150"/>
      <c r="K9" s="153"/>
    </row>
    <row r="10" spans="1:11" ht="76.5" customHeight="1" x14ac:dyDescent="0.25">
      <c r="A10" s="75" t="s">
        <v>355</v>
      </c>
      <c r="B10" s="34" t="s">
        <v>356</v>
      </c>
      <c r="C10" s="34" t="s">
        <v>357</v>
      </c>
      <c r="D10" s="4" t="s">
        <v>12</v>
      </c>
      <c r="E10" s="34" t="s">
        <v>358</v>
      </c>
      <c r="F10" s="34" t="s">
        <v>56</v>
      </c>
      <c r="G10" s="34" t="s">
        <v>38</v>
      </c>
      <c r="H10" s="34" t="s">
        <v>56</v>
      </c>
      <c r="I10" s="34" t="s">
        <v>56</v>
      </c>
      <c r="J10" s="34" t="s">
        <v>56</v>
      </c>
      <c r="K10" s="98" t="s">
        <v>56</v>
      </c>
    </row>
    <row r="11" spans="1:11" ht="76.5" customHeight="1" x14ac:dyDescent="0.25">
      <c r="A11" s="75" t="s">
        <v>359</v>
      </c>
      <c r="B11" s="34" t="s">
        <v>360</v>
      </c>
      <c r="C11" s="34" t="s">
        <v>361</v>
      </c>
      <c r="D11" s="4" t="s">
        <v>12</v>
      </c>
      <c r="E11" s="34" t="s">
        <v>362</v>
      </c>
      <c r="F11" s="34" t="s">
        <v>56</v>
      </c>
      <c r="G11" s="34" t="s">
        <v>38</v>
      </c>
      <c r="H11" s="34" t="s">
        <v>56</v>
      </c>
      <c r="I11" s="34" t="s">
        <v>56</v>
      </c>
      <c r="J11" s="34" t="s">
        <v>56</v>
      </c>
      <c r="K11" s="98" t="s">
        <v>56</v>
      </c>
    </row>
    <row r="12" spans="1:11" ht="51" customHeight="1" x14ac:dyDescent="0.25">
      <c r="A12" s="75" t="s">
        <v>363</v>
      </c>
      <c r="B12" s="34" t="s">
        <v>364</v>
      </c>
      <c r="C12" s="34" t="s">
        <v>365</v>
      </c>
      <c r="D12" s="4" t="s">
        <v>12</v>
      </c>
      <c r="E12" s="34" t="s">
        <v>366</v>
      </c>
      <c r="F12" s="34" t="s">
        <v>366</v>
      </c>
      <c r="G12" s="34" t="s">
        <v>38</v>
      </c>
      <c r="H12" s="34" t="s">
        <v>38</v>
      </c>
      <c r="I12" s="34" t="s">
        <v>56</v>
      </c>
      <c r="J12" s="34" t="s">
        <v>56</v>
      </c>
      <c r="K12" s="98" t="s">
        <v>367</v>
      </c>
    </row>
    <row r="13" spans="1:11" ht="54" customHeight="1" x14ac:dyDescent="0.25">
      <c r="A13" s="75" t="s">
        <v>368</v>
      </c>
      <c r="B13" s="34" t="s">
        <v>369</v>
      </c>
      <c r="C13" s="34" t="s">
        <v>370</v>
      </c>
      <c r="D13" s="4" t="s">
        <v>12</v>
      </c>
      <c r="E13" s="34" t="s">
        <v>371</v>
      </c>
      <c r="F13" s="34" t="s">
        <v>419</v>
      </c>
      <c r="G13" s="34" t="s">
        <v>38</v>
      </c>
      <c r="H13" s="149"/>
      <c r="I13" s="34" t="s">
        <v>56</v>
      </c>
      <c r="J13" s="34" t="s">
        <v>56</v>
      </c>
      <c r="K13" s="98" t="s">
        <v>11</v>
      </c>
    </row>
    <row r="14" spans="1:11" ht="52.5" customHeight="1" x14ac:dyDescent="0.25">
      <c r="A14" s="75" t="s">
        <v>372</v>
      </c>
      <c r="B14" s="34" t="s">
        <v>373</v>
      </c>
      <c r="C14" s="34" t="s">
        <v>374</v>
      </c>
      <c r="D14" s="4" t="s">
        <v>12</v>
      </c>
      <c r="E14" s="34" t="s">
        <v>375</v>
      </c>
      <c r="F14" s="34" t="s">
        <v>375</v>
      </c>
      <c r="G14" s="34" t="s">
        <v>38</v>
      </c>
      <c r="H14" s="149"/>
      <c r="I14" s="34" t="s">
        <v>56</v>
      </c>
      <c r="J14" s="34" t="s">
        <v>56</v>
      </c>
      <c r="K14" s="98" t="s">
        <v>11</v>
      </c>
    </row>
    <row r="15" spans="1:11" ht="70.5" customHeight="1" x14ac:dyDescent="0.25">
      <c r="A15" s="75" t="s">
        <v>376</v>
      </c>
      <c r="B15" s="34" t="s">
        <v>377</v>
      </c>
      <c r="C15" s="34" t="s">
        <v>378</v>
      </c>
      <c r="D15" s="4" t="s">
        <v>12</v>
      </c>
      <c r="E15" s="34" t="s">
        <v>379</v>
      </c>
      <c r="F15" s="34" t="s">
        <v>379</v>
      </c>
      <c r="G15" s="34" t="s">
        <v>10</v>
      </c>
      <c r="H15" s="149"/>
      <c r="I15" s="34" t="s">
        <v>56</v>
      </c>
      <c r="J15" s="34" t="s">
        <v>56</v>
      </c>
      <c r="K15" s="98" t="s">
        <v>378</v>
      </c>
    </row>
    <row r="16" spans="1:11" ht="69" customHeight="1" x14ac:dyDescent="0.25">
      <c r="A16" s="75" t="s">
        <v>380</v>
      </c>
      <c r="B16" s="34" t="s">
        <v>381</v>
      </c>
      <c r="C16" s="34" t="s">
        <v>382</v>
      </c>
      <c r="D16" s="4" t="s">
        <v>12</v>
      </c>
      <c r="E16" s="34" t="s">
        <v>379</v>
      </c>
      <c r="F16" s="34" t="s">
        <v>379</v>
      </c>
      <c r="G16" s="34" t="s">
        <v>10</v>
      </c>
      <c r="H16" s="149"/>
      <c r="I16" s="34" t="s">
        <v>56</v>
      </c>
      <c r="J16" s="34" t="s">
        <v>56</v>
      </c>
      <c r="K16" s="98" t="s">
        <v>383</v>
      </c>
    </row>
    <row r="17" spans="1:11" ht="48.75" customHeight="1" x14ac:dyDescent="0.25">
      <c r="A17" s="75" t="s">
        <v>384</v>
      </c>
      <c r="B17" s="34" t="s">
        <v>385</v>
      </c>
      <c r="C17" s="34" t="s">
        <v>386</v>
      </c>
      <c r="D17" s="4" t="s">
        <v>12</v>
      </c>
      <c r="E17" s="34" t="s">
        <v>387</v>
      </c>
      <c r="F17" s="34" t="s">
        <v>387</v>
      </c>
      <c r="G17" s="34" t="s">
        <v>10</v>
      </c>
      <c r="H17" s="149"/>
      <c r="I17" s="34" t="s">
        <v>56</v>
      </c>
      <c r="J17" s="34" t="s">
        <v>56</v>
      </c>
      <c r="K17" s="98" t="s">
        <v>11</v>
      </c>
    </row>
    <row r="18" spans="1:11" ht="48" customHeight="1" x14ac:dyDescent="0.25">
      <c r="A18" s="75" t="s">
        <v>388</v>
      </c>
      <c r="B18" s="34" t="s">
        <v>389</v>
      </c>
      <c r="C18" s="34" t="s">
        <v>390</v>
      </c>
      <c r="D18" s="4" t="s">
        <v>12</v>
      </c>
      <c r="E18" s="34" t="s">
        <v>391</v>
      </c>
      <c r="F18" s="34" t="s">
        <v>391</v>
      </c>
      <c r="G18" s="34" t="s">
        <v>38</v>
      </c>
      <c r="H18" s="149"/>
      <c r="I18" s="34" t="s">
        <v>56</v>
      </c>
      <c r="J18" s="34" t="s">
        <v>56</v>
      </c>
      <c r="K18" s="98" t="s">
        <v>348</v>
      </c>
    </row>
    <row r="19" spans="1:11" ht="71.25" customHeight="1" x14ac:dyDescent="0.25">
      <c r="A19" s="75" t="s">
        <v>392</v>
      </c>
      <c r="B19" s="34" t="s">
        <v>393</v>
      </c>
      <c r="C19" s="34" t="s">
        <v>394</v>
      </c>
      <c r="D19" s="4" t="s">
        <v>12</v>
      </c>
      <c r="E19" s="34" t="s">
        <v>395</v>
      </c>
      <c r="F19" s="34" t="s">
        <v>395</v>
      </c>
      <c r="G19" s="34" t="s">
        <v>10</v>
      </c>
      <c r="H19" s="149"/>
      <c r="I19" s="34" t="s">
        <v>56</v>
      </c>
      <c r="J19" s="34" t="s">
        <v>56</v>
      </c>
      <c r="K19" s="98" t="s">
        <v>348</v>
      </c>
    </row>
    <row r="20" spans="1:11" ht="54.75" customHeight="1" x14ac:dyDescent="0.25">
      <c r="A20" s="75" t="s">
        <v>396</v>
      </c>
      <c r="B20" s="34" t="s">
        <v>397</v>
      </c>
      <c r="C20" s="34" t="s">
        <v>398</v>
      </c>
      <c r="D20" s="4" t="s">
        <v>12</v>
      </c>
      <c r="E20" s="34" t="s">
        <v>56</v>
      </c>
      <c r="F20" s="34" t="s">
        <v>56</v>
      </c>
      <c r="G20" s="34" t="s">
        <v>56</v>
      </c>
      <c r="H20" s="34" t="s">
        <v>56</v>
      </c>
      <c r="I20" s="34" t="s">
        <v>56</v>
      </c>
      <c r="J20" s="34" t="s">
        <v>56</v>
      </c>
      <c r="K20" s="98" t="s">
        <v>56</v>
      </c>
    </row>
    <row r="21" spans="1:11" ht="51" customHeight="1" x14ac:dyDescent="0.25">
      <c r="A21" s="75" t="s">
        <v>399</v>
      </c>
      <c r="B21" s="34" t="s">
        <v>399</v>
      </c>
      <c r="C21" s="34" t="s">
        <v>400</v>
      </c>
      <c r="D21" s="4" t="s">
        <v>12</v>
      </c>
      <c r="E21" s="34" t="s">
        <v>56</v>
      </c>
      <c r="F21" s="34" t="s">
        <v>56</v>
      </c>
      <c r="G21" s="34" t="s">
        <v>56</v>
      </c>
      <c r="H21" s="34" t="s">
        <v>56</v>
      </c>
      <c r="I21" s="34" t="s">
        <v>56</v>
      </c>
      <c r="J21" s="34" t="s">
        <v>56</v>
      </c>
      <c r="K21" s="98" t="s">
        <v>56</v>
      </c>
    </row>
    <row r="22" spans="1:11" ht="63.75" customHeight="1" x14ac:dyDescent="0.25">
      <c r="A22" s="75" t="s">
        <v>401</v>
      </c>
      <c r="B22" s="34" t="s">
        <v>402</v>
      </c>
      <c r="C22" s="34" t="s">
        <v>180</v>
      </c>
      <c r="D22" s="4" t="s">
        <v>12</v>
      </c>
      <c r="E22" s="34" t="s">
        <v>56</v>
      </c>
      <c r="F22" s="34" t="s">
        <v>56</v>
      </c>
      <c r="G22" s="34" t="s">
        <v>56</v>
      </c>
      <c r="H22" s="34" t="s">
        <v>56</v>
      </c>
      <c r="I22" s="34" t="s">
        <v>56</v>
      </c>
      <c r="J22" s="34" t="s">
        <v>56</v>
      </c>
      <c r="K22" s="98" t="s">
        <v>56</v>
      </c>
    </row>
    <row r="23" spans="1:11" ht="51" customHeight="1" x14ac:dyDescent="0.25">
      <c r="A23" s="83" t="s">
        <v>410</v>
      </c>
      <c r="B23" s="39" t="s">
        <v>403</v>
      </c>
      <c r="C23" s="17" t="s">
        <v>180</v>
      </c>
      <c r="D23" s="4" t="s">
        <v>12</v>
      </c>
      <c r="E23" s="34" t="s">
        <v>56</v>
      </c>
      <c r="F23" s="34" t="s">
        <v>56</v>
      </c>
      <c r="G23" s="34" t="s">
        <v>56</v>
      </c>
      <c r="H23" s="34" t="s">
        <v>56</v>
      </c>
      <c r="I23" s="34" t="s">
        <v>56</v>
      </c>
      <c r="J23" s="34" t="s">
        <v>56</v>
      </c>
      <c r="K23" s="98" t="s">
        <v>56</v>
      </c>
    </row>
    <row r="24" spans="1:11" ht="63.75" customHeight="1" x14ac:dyDescent="0.25">
      <c r="A24" s="83" t="s">
        <v>411</v>
      </c>
      <c r="B24" s="39" t="s">
        <v>412</v>
      </c>
      <c r="C24" s="34" t="s">
        <v>180</v>
      </c>
      <c r="D24" s="4" t="s">
        <v>12</v>
      </c>
      <c r="E24" s="34" t="s">
        <v>56</v>
      </c>
      <c r="F24" s="34" t="s">
        <v>56</v>
      </c>
      <c r="G24" s="34" t="s">
        <v>56</v>
      </c>
      <c r="H24" s="34" t="s">
        <v>56</v>
      </c>
      <c r="I24" s="34" t="s">
        <v>56</v>
      </c>
      <c r="J24" s="34" t="s">
        <v>56</v>
      </c>
      <c r="K24" s="98" t="s">
        <v>56</v>
      </c>
    </row>
    <row r="25" spans="1:11" ht="55.5" customHeight="1" x14ac:dyDescent="0.25">
      <c r="A25" s="83" t="s">
        <v>413</v>
      </c>
      <c r="B25" s="39" t="s">
        <v>414</v>
      </c>
      <c r="C25" s="34" t="s">
        <v>180</v>
      </c>
      <c r="D25" s="4" t="s">
        <v>12</v>
      </c>
      <c r="E25" s="34" t="s">
        <v>56</v>
      </c>
      <c r="F25" s="34" t="s">
        <v>56</v>
      </c>
      <c r="G25" s="34" t="s">
        <v>56</v>
      </c>
      <c r="H25" s="34" t="s">
        <v>56</v>
      </c>
      <c r="I25" s="34" t="s">
        <v>56</v>
      </c>
      <c r="J25" s="34" t="s">
        <v>56</v>
      </c>
      <c r="K25" s="98" t="s">
        <v>56</v>
      </c>
    </row>
    <row r="26" spans="1:11" ht="51" customHeight="1" x14ac:dyDescent="0.25">
      <c r="A26" s="83" t="s">
        <v>415</v>
      </c>
      <c r="B26" s="39" t="s">
        <v>415</v>
      </c>
      <c r="C26" s="34" t="s">
        <v>180</v>
      </c>
      <c r="D26" s="4" t="s">
        <v>12</v>
      </c>
      <c r="E26" s="34" t="s">
        <v>56</v>
      </c>
      <c r="F26" s="34" t="s">
        <v>56</v>
      </c>
      <c r="G26" s="34" t="s">
        <v>56</v>
      </c>
      <c r="H26" s="34" t="s">
        <v>56</v>
      </c>
      <c r="I26" s="34" t="s">
        <v>56</v>
      </c>
      <c r="J26" s="34" t="s">
        <v>56</v>
      </c>
      <c r="K26" s="98" t="s">
        <v>56</v>
      </c>
    </row>
    <row r="27" spans="1:11" ht="89.25" customHeight="1" x14ac:dyDescent="0.25">
      <c r="A27" s="83" t="s">
        <v>416</v>
      </c>
      <c r="B27" s="39" t="s">
        <v>404</v>
      </c>
      <c r="C27" s="34" t="s">
        <v>180</v>
      </c>
      <c r="D27" s="4" t="s">
        <v>12</v>
      </c>
      <c r="E27" s="34" t="s">
        <v>56</v>
      </c>
      <c r="F27" s="34" t="s">
        <v>56</v>
      </c>
      <c r="G27" s="34" t="s">
        <v>56</v>
      </c>
      <c r="H27" s="34" t="s">
        <v>56</v>
      </c>
      <c r="I27" s="34" t="s">
        <v>56</v>
      </c>
      <c r="J27" s="34" t="s">
        <v>56</v>
      </c>
      <c r="K27" s="98" t="s">
        <v>56</v>
      </c>
    </row>
    <row r="28" spans="1:11" ht="51" customHeight="1" thickBot="1" x14ac:dyDescent="0.3">
      <c r="A28" s="154" t="s">
        <v>417</v>
      </c>
      <c r="B28" s="155" t="s">
        <v>405</v>
      </c>
      <c r="C28" s="156" t="s">
        <v>180</v>
      </c>
      <c r="D28" s="87" t="s">
        <v>12</v>
      </c>
      <c r="E28" s="101" t="s">
        <v>56</v>
      </c>
      <c r="F28" s="101" t="s">
        <v>56</v>
      </c>
      <c r="G28" s="101" t="s">
        <v>56</v>
      </c>
      <c r="H28" s="101" t="s">
        <v>56</v>
      </c>
      <c r="I28" s="101" t="s">
        <v>56</v>
      </c>
      <c r="J28" s="101" t="s">
        <v>56</v>
      </c>
      <c r="K28" s="157" t="s">
        <v>56</v>
      </c>
    </row>
  </sheetData>
  <mergeCells count="4">
    <mergeCell ref="A9:K9"/>
    <mergeCell ref="A1:K1"/>
    <mergeCell ref="A3:K3"/>
    <mergeCell ref="A4:K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Budget and Treasury</vt:lpstr>
      <vt:lpstr>Corporate Service</vt:lpstr>
      <vt:lpstr>Community Services</vt:lpstr>
      <vt:lpstr>Planning and Developement</vt:lpstr>
      <vt:lpstr>Local Economic Development</vt:lpstr>
      <vt:lpstr>Infrastrucrure  and Technical</vt:lpstr>
      <vt:lpstr>MM's Office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Mpho M.P. Pilane</dc:creator>
  <cp:lastModifiedBy>Mpho M.P. Pilane</cp:lastModifiedBy>
  <dcterms:created xsi:type="dcterms:W3CDTF">2021-05-16T14:50:49Z</dcterms:created>
  <dcterms:modified xsi:type="dcterms:W3CDTF">2021-05-31T07:52:00Z</dcterms:modified>
</cp:coreProperties>
</file>